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0" windowWidth="15480" windowHeight="11205" activeTab="11"/>
  </bookViews>
  <sheets>
    <sheet name="Ene" sheetId="4" r:id="rId1"/>
    <sheet name="Feb" sheetId="18" r:id="rId2"/>
    <sheet name="Mar" sheetId="2" r:id="rId3"/>
    <sheet name="Abr" sheetId="1" r:id="rId4"/>
    <sheet name="May" sheetId="6" r:id="rId5"/>
    <sheet name="Jun" sheetId="19" r:id="rId6"/>
    <sheet name="Jul" sheetId="20" r:id="rId7"/>
    <sheet name="Ago" sheetId="21" r:id="rId8"/>
    <sheet name="Sep" sheetId="22" r:id="rId9"/>
    <sheet name="Oct" sheetId="23" r:id="rId10"/>
    <sheet name="Nov" sheetId="24" r:id="rId11"/>
    <sheet name="Dic" sheetId="25" r:id="rId12"/>
    <sheet name="Acumulado " sheetId="17" r:id="rId13"/>
  </sheets>
  <externalReferences>
    <externalReference r:id="rId14"/>
    <externalReference r:id="rId15"/>
    <externalReference r:id="rId16"/>
  </externalReferences>
  <definedNames>
    <definedName name="\a">'[1]2001'!$P$1:$Q$3</definedName>
    <definedName name="_Fill" localSheetId="12" hidden="1">#REF!</definedName>
    <definedName name="_Fill" localSheetId="7" hidden="1">#REF!</definedName>
    <definedName name="_Fill" localSheetId="11" hidden="1">#REF!</definedName>
    <definedName name="_Fill" localSheetId="0" hidden="1">#REF!</definedName>
    <definedName name="_Fill" localSheetId="1" hidden="1">#REF!</definedName>
    <definedName name="_Fill" localSheetId="6" hidden="1">#REF!</definedName>
    <definedName name="_Fill" localSheetId="5" hidden="1">#REF!</definedName>
    <definedName name="_Fill" localSheetId="2" hidden="1">#REF!</definedName>
    <definedName name="_Fill" localSheetId="4" hidden="1">#REF!</definedName>
    <definedName name="_Fill" localSheetId="10" hidden="1">#REF!</definedName>
    <definedName name="_Fill" localSheetId="9" hidden="1">#REF!</definedName>
    <definedName name="_Fill" localSheetId="8" hidden="1">#REF!</definedName>
    <definedName name="_Fill" hidden="1">#REF!</definedName>
    <definedName name="_xlnm._FilterDatabase" localSheetId="3" hidden="1">Abr!$B$7:$E$142</definedName>
    <definedName name="_xlnm._FilterDatabase" localSheetId="12" hidden="1">'Acumulado '!$B$7:$E$142</definedName>
    <definedName name="_xlnm._FilterDatabase" localSheetId="7" hidden="1">Ago!$B$7:$E$142</definedName>
    <definedName name="_xlnm._FilterDatabase" localSheetId="11" hidden="1">Dic!$B$7:$E$142</definedName>
    <definedName name="_xlnm._FilterDatabase" localSheetId="0" hidden="1">Ene!$B$7:$E$142</definedName>
    <definedName name="_xlnm._FilterDatabase" localSheetId="1" hidden="1">Feb!$B$7:$E$142</definedName>
    <definedName name="_xlnm._FilterDatabase" localSheetId="6" hidden="1">Jul!$B$7:$E$142</definedName>
    <definedName name="_xlnm._FilterDatabase" localSheetId="5" hidden="1">Jun!$B$7:$E$142</definedName>
    <definedName name="_xlnm._FilterDatabase" localSheetId="2" hidden="1">Mar!$B$7:$E$142</definedName>
    <definedName name="_xlnm._FilterDatabase" localSheetId="4" hidden="1">May!$B$7:$E$142</definedName>
    <definedName name="_xlnm._FilterDatabase" localSheetId="10" hidden="1">Nov!$B$7:$E$142</definedName>
    <definedName name="_xlnm._FilterDatabase" localSheetId="9" hidden="1">Oct!$B$7:$E$142</definedName>
    <definedName name="_xlnm._FilterDatabase" localSheetId="8" hidden="1">Sep!$B$7:$E$142</definedName>
    <definedName name="_Key1" localSheetId="12" hidden="1">[2]REDE02!#REF!</definedName>
    <definedName name="_Key1" localSheetId="7" hidden="1">[2]REDE02!#REF!</definedName>
    <definedName name="_Key1" localSheetId="11" hidden="1">[2]REDE02!#REF!</definedName>
    <definedName name="_Key1" localSheetId="0" hidden="1">[2]REDE02!#REF!</definedName>
    <definedName name="_Key1" localSheetId="1" hidden="1">[2]REDE02!#REF!</definedName>
    <definedName name="_Key1" localSheetId="6" hidden="1">[2]REDE02!#REF!</definedName>
    <definedName name="_Key1" localSheetId="5" hidden="1">[2]REDE02!#REF!</definedName>
    <definedName name="_Key1" localSheetId="2" hidden="1">[2]REDE02!#REF!</definedName>
    <definedName name="_Key1" localSheetId="4" hidden="1">[2]REDE02!#REF!</definedName>
    <definedName name="_Key1" localSheetId="10" hidden="1">[2]REDE02!#REF!</definedName>
    <definedName name="_Key1" localSheetId="9" hidden="1">[2]REDE02!#REF!</definedName>
    <definedName name="_Key1" localSheetId="8" hidden="1">[2]REDE02!#REF!</definedName>
    <definedName name="_Key1" hidden="1">[2]REDE02!#REF!</definedName>
    <definedName name="_Order1" hidden="1">255</definedName>
    <definedName name="_Sort" localSheetId="12" hidden="1">#REF!</definedName>
    <definedName name="_Sort" localSheetId="7" hidden="1">#REF!</definedName>
    <definedName name="_Sort" localSheetId="11" hidden="1">#REF!</definedName>
    <definedName name="_Sort" localSheetId="0" hidden="1">#REF!</definedName>
    <definedName name="_Sort" localSheetId="1" hidden="1">#REF!</definedName>
    <definedName name="_Sort" localSheetId="6" hidden="1">#REF!</definedName>
    <definedName name="_Sort" localSheetId="5" hidden="1">#REF!</definedName>
    <definedName name="_Sort" localSheetId="2" hidden="1">#REF!</definedName>
    <definedName name="_Sort" localSheetId="4" hidden="1">#REF!</definedName>
    <definedName name="_Sort" localSheetId="10" hidden="1">#REF!</definedName>
    <definedName name="_Sort" localSheetId="9" hidden="1">#REF!</definedName>
    <definedName name="_Sort" localSheetId="8" hidden="1">#REF!</definedName>
    <definedName name="_Sort" hidden="1">#REF!</definedName>
    <definedName name="Ago" localSheetId="12">#REF!</definedName>
    <definedName name="Ago" localSheetId="7">#REF!</definedName>
    <definedName name="Ago" localSheetId="11">#REF!</definedName>
    <definedName name="Ago" localSheetId="1">#REF!</definedName>
    <definedName name="Ago" localSheetId="6">#REF!</definedName>
    <definedName name="Ago" localSheetId="5">#REF!</definedName>
    <definedName name="Ago" localSheetId="10">#REF!</definedName>
    <definedName name="Ago" localSheetId="9">#REF!</definedName>
    <definedName name="Ago" localSheetId="8">#REF!</definedName>
    <definedName name="Ago">#REF!</definedName>
    <definedName name="_xlnm.Print_Area" localSheetId="3">Abr!$D$1:$E$147</definedName>
    <definedName name="_xlnm.Print_Area" localSheetId="12">'Acumulado '!$D$1:$E$146</definedName>
    <definedName name="_xlnm.Print_Area" localSheetId="7">Ago!$D$1:$E$148</definedName>
    <definedName name="_xlnm.Print_Area" localSheetId="11">Dic!$D$7:$E$142</definedName>
    <definedName name="_xlnm.Print_Area" localSheetId="0">Ene!$D$1:$E$146</definedName>
    <definedName name="_xlnm.Print_Area" localSheetId="1">Feb!$D$1:$E$146</definedName>
    <definedName name="_xlnm.Print_Area" localSheetId="6">Jul!$D$1:$E$148</definedName>
    <definedName name="_xlnm.Print_Area" localSheetId="5">Jun!$D$1:$E$148</definedName>
    <definedName name="_xlnm.Print_Area" localSheetId="2">Mar!$D$1:$E$147</definedName>
    <definedName name="_xlnm.Print_Area" localSheetId="4">May!$D$1:$E$148</definedName>
    <definedName name="_xlnm.Print_Area" localSheetId="10">Nov!$D$1:$E$148</definedName>
    <definedName name="_xlnm.Print_Area" localSheetId="9">Oct!$D$1:$E$148</definedName>
    <definedName name="_xlnm.Print_Area" localSheetId="8">Sep!$D$1:$E$148</definedName>
    <definedName name="contador" localSheetId="12">#REF!</definedName>
    <definedName name="contador" localSheetId="7">#REF!</definedName>
    <definedName name="contador" localSheetId="11">#REF!</definedName>
    <definedName name="contador" localSheetId="0">#REF!</definedName>
    <definedName name="contador" localSheetId="1">#REF!</definedName>
    <definedName name="contador" localSheetId="6">#REF!</definedName>
    <definedName name="contador" localSheetId="5">#REF!</definedName>
    <definedName name="contador" localSheetId="2">#REF!</definedName>
    <definedName name="contador" localSheetId="4">#REF!</definedName>
    <definedName name="contador" localSheetId="10">#REF!</definedName>
    <definedName name="contador" localSheetId="9">#REF!</definedName>
    <definedName name="contador" localSheetId="8">#REF!</definedName>
    <definedName name="contador">#REF!</definedName>
    <definedName name="FSA" localSheetId="12" hidden="1">'[3]Rec. y Transf.ENERO-04'!#REF!</definedName>
    <definedName name="FSA" localSheetId="7" hidden="1">'[3]Rec. y Transf.ENERO-04'!#REF!</definedName>
    <definedName name="FSA" localSheetId="11" hidden="1">'[3]Rec. y Transf.ENERO-04'!#REF!</definedName>
    <definedName name="FSA" localSheetId="0" hidden="1">'[3]Rec. y Transf.ENERO-04'!#REF!</definedName>
    <definedName name="FSA" localSheetId="1" hidden="1">'[3]Rec. y Transf.ENERO-04'!#REF!</definedName>
    <definedName name="FSA" localSheetId="6" hidden="1">'[3]Rec. y Transf.ENERO-04'!#REF!</definedName>
    <definedName name="FSA" localSheetId="5" hidden="1">'[3]Rec. y Transf.ENERO-04'!#REF!</definedName>
    <definedName name="FSA" localSheetId="2" hidden="1">'[3]Rec. y Transf.ENERO-04'!#REF!</definedName>
    <definedName name="FSA" localSheetId="10" hidden="1">'[3]Rec. y Transf.ENERO-04'!#REF!</definedName>
    <definedName name="FSA" localSheetId="9" hidden="1">'[3]Rec. y Transf.ENERO-04'!#REF!</definedName>
    <definedName name="FSA" localSheetId="8" hidden="1">'[3]Rec. y Transf.ENERO-04'!#REF!</definedName>
    <definedName name="FSA" hidden="1">'[3]Rec. y Transf.ENERO-04'!#REF!</definedName>
    <definedName name="Junio" localSheetId="12" hidden="1">#REF!</definedName>
    <definedName name="Junio" localSheetId="7" hidden="1">#REF!</definedName>
    <definedName name="Junio" localSheetId="11" hidden="1">#REF!</definedName>
    <definedName name="Junio" localSheetId="1" hidden="1">#REF!</definedName>
    <definedName name="Junio" localSheetId="6" hidden="1">#REF!</definedName>
    <definedName name="Junio" localSheetId="5" hidden="1">#REF!</definedName>
    <definedName name="Junio" localSheetId="10" hidden="1">#REF!</definedName>
    <definedName name="Junio" localSheetId="9" hidden="1">#REF!</definedName>
    <definedName name="Junio" localSheetId="8" hidden="1">#REF!</definedName>
    <definedName name="Junio" hidden="1">#REF!</definedName>
    <definedName name="_xlnm.Print_Titles" localSheetId="3">Abr!$D:$D,Abr!$1:$6</definedName>
    <definedName name="_xlnm.Print_Titles" localSheetId="12">'Acumulado '!$D:$D,'Acumulado '!$1:$6</definedName>
    <definedName name="_xlnm.Print_Titles" localSheetId="7">Ago!$D:$D,Ago!$1:$6</definedName>
    <definedName name="_xlnm.Print_Titles" localSheetId="11">Dic!$1:$6</definedName>
    <definedName name="_xlnm.Print_Titles" localSheetId="0">Ene!$D:$D,Ene!$1:$6</definedName>
    <definedName name="_xlnm.Print_Titles" localSheetId="1">Feb!$D:$D,Feb!$1:$6</definedName>
    <definedName name="_xlnm.Print_Titles" localSheetId="6">Jul!$D:$D,Jul!$1:$6</definedName>
    <definedName name="_xlnm.Print_Titles" localSheetId="5">Jun!$D:$D,Jun!$1:$6</definedName>
    <definedName name="_xlnm.Print_Titles" localSheetId="2">Mar!$D:$D,Mar!$1:$6</definedName>
    <definedName name="_xlnm.Print_Titles" localSheetId="4">May!$D:$D,May!$1:$6</definedName>
    <definedName name="_xlnm.Print_Titles" localSheetId="10">Nov!$D:$D,Nov!$1:$6</definedName>
    <definedName name="_xlnm.Print_Titles" localSheetId="9">Oct!$D:$D,Oct!$1:$6</definedName>
    <definedName name="_xlnm.Print_Titles" localSheetId="8">Sep!$D:$D,Sep!$1:$6</definedName>
  </definedNames>
  <calcPr calcId="144525"/>
</workbook>
</file>

<file path=xl/calcChain.xml><?xml version="1.0" encoding="utf-8"?>
<calcChain xmlns="http://schemas.openxmlformats.org/spreadsheetml/2006/main">
  <c r="E8" i="17" l="1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7" i="17"/>
  <c r="E142" i="25" l="1"/>
  <c r="E142" i="24" l="1"/>
  <c r="E142" i="23" l="1"/>
  <c r="E142" i="22" l="1"/>
  <c r="E142" i="21" l="1"/>
  <c r="E142" i="20" l="1"/>
  <c r="E142" i="19" l="1"/>
  <c r="E142" i="18" l="1"/>
  <c r="E142" i="17" l="1"/>
  <c r="E142" i="6" l="1"/>
  <c r="E142" i="4"/>
  <c r="E142" i="2"/>
  <c r="E142" i="1"/>
</calcChain>
</file>

<file path=xl/sharedStrings.xml><?xml version="1.0" encoding="utf-8"?>
<sst xmlns="http://schemas.openxmlformats.org/spreadsheetml/2006/main" count="1846" uniqueCount="166">
  <si>
    <t>CONSEJOS ESCOLARES</t>
  </si>
  <si>
    <t>(En pesos)</t>
  </si>
  <si>
    <t>Municipio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</si>
  <si>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</si>
  <si>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</si>
  <si>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</si>
  <si>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</si>
  <si>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</si>
  <si>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</si>
  <si>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</si>
  <si>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</si>
  <si>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BAHIA BLANCA</t>
  </si>
  <si>
    <t>BALCARCE</t>
  </si>
  <si>
    <t>BARADERO</t>
  </si>
  <si>
    <t>BENITO JUAREZ</t>
  </si>
  <si>
    <t>BERAZATEGUI</t>
  </si>
  <si>
    <t>BERISSO</t>
  </si>
  <si>
    <t>BOLIVAR</t>
  </si>
  <si>
    <t>BRAGADO</t>
  </si>
  <si>
    <t>BRANDSEN</t>
  </si>
  <si>
    <t>CAMPANA</t>
  </si>
  <si>
    <t>CAÑUELAS</t>
  </si>
  <si>
    <t>CAPITAN SARMIENTO</t>
  </si>
  <si>
    <t>CARLOS CASARES</t>
  </si>
  <si>
    <t>CARLOS TEJEDOR</t>
  </si>
  <si>
    <t>CARMEN DE ARECO</t>
  </si>
  <si>
    <t>CASTELLI</t>
  </si>
  <si>
    <t>CHACABUCO</t>
  </si>
  <si>
    <t>CHASCOMUS</t>
  </si>
  <si>
    <t>CHIVILCOY</t>
  </si>
  <si>
    <t>COLON</t>
  </si>
  <si>
    <t>CORONEL DORREGO</t>
  </si>
  <si>
    <t>CORONEL PRINGLES</t>
  </si>
  <si>
    <t>CORONEL ROSALES</t>
  </si>
  <si>
    <t>CORONEL SUAREZ</t>
  </si>
  <si>
    <t>DAIREAUX</t>
  </si>
  <si>
    <t>DOLORES</t>
  </si>
  <si>
    <t>ENSENADA</t>
  </si>
  <si>
    <t>ESCOBAR</t>
  </si>
  <si>
    <t>ESTEBAN ECHEVERRIA</t>
  </si>
  <si>
    <t>EXALTACION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</si>
  <si>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</si>
  <si>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</si>
  <si>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</si>
  <si>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</si>
  <si>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</si>
  <si>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</si>
  <si>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</si>
  <si>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</si>
  <si>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LA MADRID</t>
  </si>
  <si>
    <t>GENERAL LAS HERAS</t>
  </si>
  <si>
    <t>GENERAL LAVALLE</t>
  </si>
  <si>
    <t>GENERAL MADARIAGA</t>
  </si>
  <si>
    <t>GENERAL PAZ</t>
  </si>
  <si>
    <t>GENERAL PINTO</t>
  </si>
  <si>
    <t>GENERAL PUEYRREDON</t>
  </si>
  <si>
    <t>GENERAL RODRIGUEZ</t>
  </si>
  <si>
    <t>GENERAL SAN MARTIN</t>
  </si>
  <si>
    <t>GENERAL VIAMONTE</t>
  </si>
  <si>
    <t>GENERAL VILLEGAS</t>
  </si>
  <si>
    <t>GUAMINI</t>
  </si>
  <si>
    <t>HIPOLITO YRIGOYEN</t>
  </si>
  <si>
    <t>HURLINGHAM</t>
  </si>
  <si>
    <t>ITUZAINGO</t>
  </si>
  <si>
    <t>JOSE C. PAZ</t>
  </si>
  <si>
    <t>JUNIN</t>
  </si>
  <si>
    <t>LA COSTA</t>
  </si>
  <si>
    <t>LA MATANZA</t>
  </si>
  <si>
    <t>LA PLATA</t>
  </si>
  <si>
    <t>LANUS</t>
  </si>
  <si>
    <t>LAPRIDA</t>
  </si>
  <si>
    <t>LAS FLORES</t>
  </si>
  <si>
    <t>LEANDRO N. ALEM</t>
  </si>
  <si>
    <t>LEZAMA</t>
  </si>
  <si>
    <t>LINCOLN</t>
  </si>
  <si>
    <t>LOBERIA</t>
  </si>
  <si>
    <t>LOBOS</t>
  </si>
  <si>
    <t>LOMAS DE ZAMORA</t>
  </si>
  <si>
    <t>LUJAN</t>
  </si>
  <si>
    <t>MAGDALENA</t>
  </si>
  <si>
    <t>MAIPU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</si>
  <si>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</si>
  <si>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</si>
  <si>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</si>
  <si>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</si>
  <si>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</si>
  <si>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</si>
  <si>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</si>
  <si>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</si>
  <si>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MORON</t>
  </si>
  <si>
    <t>NAVARRO</t>
  </si>
  <si>
    <t>NECOCHEA</t>
  </si>
  <si>
    <t>NUEVE DE JULIO</t>
  </si>
  <si>
    <t>OLAVARRIA</t>
  </si>
  <si>
    <t>PATAGONES</t>
  </si>
  <si>
    <t>PEHUAJO</t>
  </si>
  <si>
    <t>PELLEGRINI</t>
  </si>
  <si>
    <t>PERGAMINO</t>
  </si>
  <si>
    <t>PILA</t>
  </si>
  <si>
    <t>PILAR</t>
  </si>
  <si>
    <t>PINAMAR</t>
  </si>
  <si>
    <t>PRESIDENTE PERON</t>
  </si>
  <si>
    <t>PUAN</t>
  </si>
  <si>
    <t>PUNTA INDIO</t>
  </si>
  <si>
    <t>QUILMES</t>
  </si>
  <si>
    <t>RAMALLO</t>
  </si>
  <si>
    <t>RAUCH</t>
  </si>
  <si>
    <t>RIVADAVIA</t>
  </si>
  <si>
    <t>ROJAS</t>
  </si>
  <si>
    <t>ROQUE PEREZ</t>
  </si>
  <si>
    <t>SAAVEDRA</t>
  </si>
  <si>
    <t>SALADILLO</t>
  </si>
  <si>
    <t>SALLIQUELO</t>
  </si>
  <si>
    <t>SALTO</t>
  </si>
  <si>
    <t>SAN ANDRES DE GILES</t>
  </si>
  <si>
    <t>SAN ANTONIO DE ARECO</t>
  </si>
  <si>
    <t>SAN CAYETANO</t>
  </si>
  <si>
    <t>SAN FERNANDO</t>
  </si>
  <si>
    <t>SAN ISIDRO</t>
  </si>
  <si>
    <t>SAN MIGUEL</t>
  </si>
  <si>
    <t>SAN NICOLAS</t>
  </si>
  <si>
    <t>SAN PEDRO</t>
  </si>
  <si>
    <t>SAN VICENTE</t>
  </si>
  <si>
    <t>SUIPACHA</t>
  </si>
  <si>
    <t>TANDIL</t>
  </si>
  <si>
    <t>TAPALQUE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</si>
  <si>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</si>
  <si>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</si>
  <si>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</si>
  <si>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</si>
  <si>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</si>
  <si>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</si>
  <si>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</si>
  <si>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VEINTICINCO DE MAYO</t>
  </si>
  <si>
    <t>VICENTE LOPEZ</t>
  </si>
  <si>
    <t>VILLA GESELL</t>
  </si>
  <si>
    <t>VILLARINO</t>
  </si>
  <si>
    <t>ZARATE</t>
  </si>
  <si>
    <t>CONSOLIDADO 135 MUNICIPIOS</t>
  </si>
  <si>
    <t>LEY º 13.010 Y MODIFICATORIAS. 
FONDO PROVINCIAL COMPENSADOR DE MANTENIMIENTO DE ESTABLECIMIENTOS EDUCATIVOS</t>
  </si>
  <si>
    <t>MES DE ENERO 2019</t>
  </si>
  <si>
    <t>Enero 2019</t>
  </si>
  <si>
    <t>MES DE FEBRERO 2019</t>
  </si>
  <si>
    <t>Febrero 2019</t>
  </si>
  <si>
    <t>MES DE MARZO 2019</t>
  </si>
  <si>
    <t>Marzo 2019</t>
  </si>
  <si>
    <t>MES DE ABRIL 2019</t>
  </si>
  <si>
    <t>Abril 2019</t>
  </si>
  <si>
    <t>MES DE MAYO 2019</t>
  </si>
  <si>
    <t>Mayo 2019</t>
  </si>
  <si>
    <t>MES DE JUNIO 2019</t>
  </si>
  <si>
    <t>Junio 2019</t>
  </si>
  <si>
    <t>MES DE JULIO 2019</t>
  </si>
  <si>
    <t>Julio 2019</t>
  </si>
  <si>
    <t>MES DE AGOSTO 2019</t>
  </si>
  <si>
    <t>Agosto 2019</t>
  </si>
  <si>
    <t>MES DE SEPTIEMBRE 2019</t>
  </si>
  <si>
    <t>Septiembre 2019</t>
  </si>
  <si>
    <t>MES DE OCTUBRE 2019</t>
  </si>
  <si>
    <t>Octubre 2019</t>
  </si>
  <si>
    <t>MES DE NOVIEMBRE 2019</t>
  </si>
  <si>
    <t>Noviembre 2019</t>
  </si>
  <si>
    <t>MES DE DICIEMBRE 2019</t>
  </si>
  <si>
    <t>Diciembre 2019</t>
  </si>
  <si>
    <t>ACUMULADO ENERO - DICIEMBRE 2019</t>
  </si>
  <si>
    <t>Acumulado                      Enero -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</si>
</sst>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#,"/>
    <numFmt numFmtId="166" formatCode="#,#00"/>
    <numFmt numFmtId="167" formatCode="#.##000"/>
    <numFmt numFmtId="168" formatCode="&quot;$&quot;#,#00"/>
    <numFmt numFmtId="169" formatCode="\$#,##0\ ;\(\$#,##0\)"/>
    <numFmt numFmtId="170" formatCode="#,##0.0"/>
    <numFmt numFmtId="171" formatCode="_-* #,##0_-;\-* #,##0_-;_-* &quot;-&quot;_-;_-@_-"/>
  </numFmts>
  <fonts count="20" x14ac:knownFonts="1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ourier"/>
      <family val="3"/>
    </font>
    <font>
      <b/>
      <i/>
      <sz val="12"/>
      <name val="Arial"/>
      <family val="2"/>
    </font>
    <font>
      <b/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4AEAC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6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2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2" fillId="0" borderId="0">
      <protection locked="0"/>
    </xf>
    <xf numFmtId="0" fontId="13" fillId="0" borderId="0" applyFont="0" applyFill="0" applyBorder="0" applyAlignment="0" applyProtection="0"/>
    <xf numFmtId="166" fontId="10" fillId="0" borderId="0">
      <protection locked="0"/>
    </xf>
    <xf numFmtId="167" fontId="10" fillId="0" borderId="0">
      <protection locked="0"/>
    </xf>
    <xf numFmtId="164" fontId="1" fillId="0" borderId="0" applyFont="0" applyFill="0" applyBorder="0" applyAlignment="0" applyProtection="0"/>
    <xf numFmtId="168" fontId="10" fillId="0" borderId="0">
      <protection locked="0"/>
    </xf>
    <xf numFmtId="169" fontId="13" fillId="0" borderId="0" applyFont="0" applyFill="0" applyBorder="0" applyAlignment="0" applyProtection="0"/>
    <xf numFmtId="170" fontId="5" fillId="0" borderId="0" applyFill="0" applyBorder="0" applyAlignment="0" applyProtection="0"/>
    <xf numFmtId="3" fontId="13" fillId="0" borderId="0" applyFont="0" applyFill="0" applyBorder="0" applyAlignment="0" applyProtection="0"/>
    <xf numFmtId="0" fontId="15" fillId="0" borderId="0"/>
    <xf numFmtId="171" fontId="15" fillId="0" borderId="0" applyFont="0" applyFill="0" applyBorder="0" applyAlignment="0" applyProtection="0"/>
    <xf numFmtId="0" fontId="16" fillId="0" borderId="0"/>
    <xf numFmtId="171" fontId="16" fillId="0" borderId="0" applyFont="0" applyFill="0" applyBorder="0" applyAlignment="0" applyProtection="0"/>
    <xf numFmtId="0" fontId="17" fillId="0" borderId="0"/>
  </cellStyleXfs>
  <cellXfs count="23">
    <xf numFmtId="0" fontId="0" fillId="0" borderId="0" xfId="0"/>
    <xf numFmtId="0" fontId="2" fillId="0" borderId="0" xfId="0" applyFont="1" applyFill="1" applyBorder="1"/>
    <xf numFmtId="0" fontId="2" fillId="0" borderId="0" xfId="0" applyFont="1"/>
    <xf numFmtId="0" fontId="2" fillId="0" borderId="0" xfId="0" applyFont="1" applyBorder="1"/>
    <xf numFmtId="0" fontId="4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7" fillId="0" borderId="0" xfId="0" applyFont="1" applyFill="1" applyBorder="1" applyProtection="1"/>
    <xf numFmtId="0" fontId="14" fillId="0" borderId="0" xfId="0" applyFont="1"/>
    <xf numFmtId="0" fontId="6" fillId="0" borderId="0" xfId="0" applyFont="1" applyBorder="1"/>
    <xf numFmtId="0" fontId="2" fillId="0" borderId="0" xfId="0" applyFont="1" applyBorder="1" applyAlignment="1">
      <alignment horizontal="left" indent="1"/>
    </xf>
    <xf numFmtId="0" fontId="18" fillId="0" borderId="0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14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14" fillId="0" borderId="2" xfId="0" applyFont="1" applyFill="1" applyBorder="1" applyAlignment="1" applyProtection="1">
      <alignment horizontal="left" indent="2"/>
    </xf>
    <xf numFmtId="3" fontId="2" fillId="0" borderId="2" xfId="16" applyNumberFormat="1" applyFont="1" applyFill="1" applyBorder="1" applyAlignment="1" applyProtection="1">
      <alignment horizontal="right" indent="2"/>
    </xf>
    <xf numFmtId="49" fontId="19" fillId="2" borderId="1" xfId="0" applyNumberFormat="1" applyFont="1" applyFill="1" applyBorder="1" applyAlignment="1">
      <alignment horizontal="left" vertical="center" wrapText="1" indent="2"/>
    </xf>
    <xf numFmtId="49" fontId="19" fillId="2" borderId="1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 applyProtection="1">
      <alignment horizontal="left" vertical="center" wrapText="1" indent="2"/>
    </xf>
    <xf numFmtId="3" fontId="19" fillId="2" borderId="3" xfId="16" applyNumberFormat="1" applyFont="1" applyFill="1" applyBorder="1" applyAlignment="1" applyProtection="1">
      <alignment horizontal="right" vertical="center" wrapText="1" indent="2"/>
    </xf>
    <xf numFmtId="0" fontId="4" fillId="0" borderId="0" xfId="0" applyFont="1" applyAlignment="1">
      <alignment horizontal="left" vertical="top" wrapText="1"/>
    </xf>
    <xf numFmtId="0" fontId="18" fillId="0" borderId="0" xfId="0" applyFont="1" applyBorder="1" applyAlignment="1">
      <alignment horizontal="left" vertical="center" wrapText="1" indent="1"/>
    </xf>
  </cellXfs>
  <cellStyles count="26">
    <cellStyle name="Cabecera 1" xfId="1"/>
    <cellStyle name="Cabecera 2" xfId="2"/>
    <cellStyle name="Dia" xfId="3"/>
    <cellStyle name="Encabez1" xfId="4"/>
    <cellStyle name="Encabez2" xfId="5"/>
    <cellStyle name="F2" xfId="6"/>
    <cellStyle name="F3" xfId="7"/>
    <cellStyle name="F4" xfId="8"/>
    <cellStyle name="F5" xfId="9"/>
    <cellStyle name="F6" xfId="10"/>
    <cellStyle name="F7" xfId="11"/>
    <cellStyle name="F8" xfId="12"/>
    <cellStyle name="Fecha" xfId="13"/>
    <cellStyle name="Fijo" xfId="14"/>
    <cellStyle name="Financiero" xfId="15"/>
    <cellStyle name="Millares" xfId="16" builtinId="3"/>
    <cellStyle name="Millares [0] 2" xfId="22"/>
    <cellStyle name="Millares [0] 3" xfId="24"/>
    <cellStyle name="Monetario" xfId="17"/>
    <cellStyle name="Monetario0" xfId="18"/>
    <cellStyle name="Normal" xfId="0" builtinId="0"/>
    <cellStyle name="Normal 2" xfId="21"/>
    <cellStyle name="Normal 3" xfId="23"/>
    <cellStyle name="Normal 5" xfId="25"/>
    <cellStyle name="Punto" xfId="19"/>
    <cellStyle name="Punto0" xfId="20"/>
  </cellStyles>
  <dxfs count="0"/>
  <tableStyles count="0" defaultTableStyle="TableStyleMedium9" defaultPivotStyle="PivotStyleLight16"/>
  <colors>
    <mruColors>
      <color rgb="FF44AEA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onco\mis%20document\Mis%20documentos\Tareas\varios%202004\Coparticipaci&#243;n\ANTICIP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sturla\aa%20decentral\Mis%20documentos\SMIRANDA\TRANSFERENCIAS\DESC\TRANDES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 FLUJO DE FONDOS (2)"/>
      <sheetName val="1998 FLUJO DE FONDOS"/>
      <sheetName val="Hoja1"/>
      <sheetName val="1992-2000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3 TOTO"/>
      <sheetName val="2004"/>
      <sheetName val="2004 TOTO"/>
      <sheetName val="Ret. Ant. 2002"/>
      <sheetName val="Ret. Ant. 2003"/>
      <sheetName val="Depósitos y Gasto en 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2">
          <cell r="P2" t="str">
            <v>DESCUENTOS</v>
          </cell>
          <cell r="Q2" t="str">
            <v>SALDO</v>
          </cell>
        </row>
        <row r="3">
          <cell r="P3">
            <v>0</v>
          </cell>
          <cell r="Q3">
            <v>190000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desde 1996"/>
      <sheetName val="Principal desde 1992"/>
      <sheetName val="IBT92"/>
      <sheetName val="IBT93"/>
      <sheetName val="IBT94"/>
      <sheetName val="IBT95"/>
      <sheetName val="IBT96"/>
      <sheetName val="IBT97"/>
      <sheetName val="IBT98"/>
      <sheetName val="IBT99"/>
      <sheetName val="IBT00"/>
      <sheetName val="IBT01"/>
      <sheetName val="IBT02"/>
      <sheetName val="IBT03"/>
      <sheetName val="INT92"/>
      <sheetName val="INT93"/>
      <sheetName val="INT94"/>
      <sheetName val="INT95"/>
      <sheetName val="INT96"/>
      <sheetName val="INT97"/>
      <sheetName val="INT98"/>
      <sheetName val="INT99"/>
      <sheetName val="INT00"/>
      <sheetName val="INT01"/>
      <sheetName val="INT02"/>
      <sheetName val="INT03"/>
      <sheetName val="FMOV03"/>
      <sheetName val="FET92"/>
      <sheetName val="FET93"/>
      <sheetName val="FET94"/>
      <sheetName val="FET95"/>
      <sheetName val="FET96"/>
      <sheetName val="FET97"/>
      <sheetName val="FET98"/>
      <sheetName val="FET99"/>
      <sheetName val="FET00"/>
      <sheetName val="REDE02"/>
      <sheetName val="REDE03"/>
      <sheetName val="Códi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AEAC"/>
    <pageSetUpPr fitToPage="1"/>
  </sheetPr>
  <dimension ref="A1:F147"/>
  <sheetViews>
    <sheetView showGridLines="0" topLeftCell="D1" zoomScale="80" zoomScaleNormal="80" workbookViewId="0">
      <pane ySplit="6" topLeftCell="A7" activePane="bottomLeft" state="frozen"/>
      <selection activeCell="L24" sqref="L24"/>
      <selection pane="bottomLeft" activeCell="D7" sqref="D7"/>
    </sheetView>
  </sheetViews>
  <sheetFormatPr baseColWidth="10" defaultRowHeight="14.25" x14ac:dyDescent="0.2"/>
  <cols>
    <col min="1" max="1" width="6.33203125" style="1" hidden="1" customWidth="1"/>
    <col min="2" max="2" width="5.83203125" style="1" hidden="1" customWidth="1"/>
    <col min="3" max="3" width="5.33203125" style="1" hidden="1" customWidth="1"/>
    <col min="4" max="4" width="48.1640625" style="14" customWidth="1"/>
    <col min="5" max="5" width="31.83203125" style="2" customWidth="1"/>
    <col min="6" max="16384" width="12" style="2"/>
  </cols>
  <sheetData>
    <row r="1" spans="1:6" ht="9" customHeight="1" x14ac:dyDescent="0.2">
      <c r="D1" s="10"/>
      <c r="E1" s="3"/>
    </row>
    <row r="2" spans="1:6" ht="55.5" customHeight="1" x14ac:dyDescent="0.2">
      <c r="D2" s="22" t="s">
        <v>139</v>
      </c>
      <c r="E2" s="22"/>
    </row>
    <row r="3" spans="1:6" ht="17.25" customHeight="1" x14ac:dyDescent="0.2">
      <c r="D3" s="11" t="s">
        <v>0</v>
      </c>
      <c r="E3" s="9"/>
    </row>
    <row r="4" spans="1:6" ht="15" x14ac:dyDescent="0.2">
      <c r="D4" s="11" t="s">
        <v>140</v>
      </c>
      <c r="E4" s="9"/>
    </row>
    <row r="5" spans="1:6" ht="12.75" customHeight="1" x14ac:dyDescent="0.25">
      <c r="D5" s="12"/>
      <c r="E5" s="4" t="s">
        <v>1</v>
      </c>
    </row>
    <row r="6" spans="1:6" ht="36.75" customHeight="1" x14ac:dyDescent="0.2">
      <c r="D6" s="17" t="s">
        <v>2</v>
      </c>
      <c r="E6" s="18" t="s">
        <v>141</v>
      </c>
    </row>
    <row r="7" spans="1:6" customFormat="1" ht="15" x14ac:dyDescent="0.25">
      <c r="A7" s="5"/>
      <c r="B7" s="5"/>
      <c r="C7" s="6"/>
      <c r="D7" s="15" t="s">
        <v>3</v>
      </c>
      <c r="E7" s="16">
        <v>288926.81808420003</v>
      </c>
      <c r="F7" s="2"/>
    </row>
    <row r="8" spans="1:6" customFormat="1" ht="15" x14ac:dyDescent="0.25">
      <c r="A8" s="5"/>
      <c r="B8" s="5"/>
      <c r="C8" s="6"/>
      <c r="D8" s="15" t="s">
        <v>4</v>
      </c>
      <c r="E8" s="16">
        <v>228262.43418040001</v>
      </c>
      <c r="F8" s="2"/>
    </row>
    <row r="9" spans="1:6" customFormat="1" ht="15" x14ac:dyDescent="0.25">
      <c r="A9" s="5"/>
      <c r="B9" s="5"/>
      <c r="C9" s="6"/>
      <c r="D9" s="15" t="s">
        <v>5</v>
      </c>
      <c r="E9" s="16">
        <v>149090.301289</v>
      </c>
      <c r="F9" s="2"/>
    </row>
    <row r="10" spans="1:6" customFormat="1" ht="15" x14ac:dyDescent="0.25">
      <c r="A10" s="5"/>
      <c r="B10" s="5"/>
      <c r="C10" s="6"/>
      <c r="D10" s="15" t="s">
        <v>6</v>
      </c>
      <c r="E10" s="16">
        <v>3132954.6958454</v>
      </c>
      <c r="F10" s="2"/>
    </row>
    <row r="11" spans="1:6" customFormat="1" ht="15" x14ac:dyDescent="0.25">
      <c r="A11" s="5"/>
      <c r="B11" s="5"/>
      <c r="C11" s="6"/>
      <c r="D11" s="15" t="s">
        <v>7</v>
      </c>
      <c r="E11" s="16">
        <v>266306.20154380007</v>
      </c>
      <c r="F11" s="2"/>
    </row>
    <row r="12" spans="1:6" customFormat="1" ht="15" x14ac:dyDescent="0.25">
      <c r="A12" s="5"/>
      <c r="B12" s="5"/>
      <c r="C12" s="6"/>
      <c r="D12" s="15" t="s">
        <v>8</v>
      </c>
      <c r="E12" s="16">
        <v>1639994.3041789997</v>
      </c>
      <c r="F12" s="2"/>
    </row>
    <row r="13" spans="1:6" customFormat="1" ht="15" x14ac:dyDescent="0.25">
      <c r="A13" s="5"/>
      <c r="B13" s="5"/>
      <c r="C13" s="6"/>
      <c r="D13" s="15" t="s">
        <v>9</v>
      </c>
      <c r="E13" s="16">
        <v>408199.11711540003</v>
      </c>
      <c r="F13" s="2"/>
    </row>
    <row r="14" spans="1:6" customFormat="1" ht="15" x14ac:dyDescent="0.25">
      <c r="A14" s="5"/>
      <c r="B14" s="5"/>
      <c r="C14" s="6"/>
      <c r="D14" s="15" t="s">
        <v>10</v>
      </c>
      <c r="E14" s="16">
        <v>653941.25089519995</v>
      </c>
      <c r="F14" s="2"/>
    </row>
    <row r="15" spans="1:6" customFormat="1" ht="15" x14ac:dyDescent="0.25">
      <c r="A15" s="5"/>
      <c r="B15" s="5"/>
      <c r="C15" s="6"/>
      <c r="D15" s="15" t="s">
        <v>11</v>
      </c>
      <c r="E15" s="16">
        <v>1659530.2925547999</v>
      </c>
      <c r="F15" s="2"/>
    </row>
    <row r="16" spans="1:6" customFormat="1" ht="15" x14ac:dyDescent="0.25">
      <c r="A16" s="5"/>
      <c r="B16" s="5"/>
      <c r="C16" s="6"/>
      <c r="D16" s="15" t="s">
        <v>12</v>
      </c>
      <c r="E16" s="16">
        <v>466807.07224280003</v>
      </c>
      <c r="F16" s="2"/>
    </row>
    <row r="17" spans="1:6" customFormat="1" ht="15" x14ac:dyDescent="0.25">
      <c r="A17" s="5"/>
      <c r="B17" s="5"/>
      <c r="C17" s="6"/>
      <c r="D17" s="15" t="s">
        <v>13</v>
      </c>
      <c r="E17" s="16">
        <v>319773.08973020001</v>
      </c>
      <c r="F17" s="2"/>
    </row>
    <row r="18" spans="1:6" customFormat="1" ht="15" x14ac:dyDescent="0.25">
      <c r="A18" s="5"/>
      <c r="B18" s="5"/>
      <c r="C18" s="6"/>
      <c r="D18" s="15" t="s">
        <v>14</v>
      </c>
      <c r="E18" s="16">
        <v>272475.45787300001</v>
      </c>
      <c r="F18" s="2"/>
    </row>
    <row r="19" spans="1:6" customFormat="1" ht="15" x14ac:dyDescent="0.25">
      <c r="A19" s="5"/>
      <c r="B19" s="5"/>
      <c r="C19" s="6"/>
      <c r="D19" s="15" t="s">
        <v>15</v>
      </c>
      <c r="E19" s="16">
        <v>2027629.3235303999</v>
      </c>
      <c r="F19" s="2"/>
    </row>
    <row r="20" spans="1:6" customFormat="1" ht="15" x14ac:dyDescent="0.25">
      <c r="A20" s="5"/>
      <c r="B20" s="5"/>
      <c r="C20" s="6"/>
      <c r="D20" s="15" t="s">
        <v>16</v>
      </c>
      <c r="E20" s="16">
        <v>686843.95131759997</v>
      </c>
      <c r="F20" s="2"/>
    </row>
    <row r="21" spans="1:6" customFormat="1" ht="15" x14ac:dyDescent="0.25">
      <c r="A21" s="5"/>
      <c r="B21" s="5"/>
      <c r="C21" s="6"/>
      <c r="D21" s="15" t="s">
        <v>17</v>
      </c>
      <c r="E21" s="16">
        <v>444186.46570240002</v>
      </c>
      <c r="F21" s="2"/>
    </row>
    <row r="22" spans="1:6" customFormat="1" ht="15" x14ac:dyDescent="0.25">
      <c r="A22" s="5"/>
      <c r="B22" s="5"/>
      <c r="C22" s="6"/>
      <c r="D22" s="15" t="s">
        <v>18</v>
      </c>
      <c r="E22" s="16">
        <v>377352.83546939999</v>
      </c>
      <c r="F22" s="2"/>
    </row>
    <row r="23" spans="1:6" customFormat="1" ht="15" x14ac:dyDescent="0.25">
      <c r="A23" s="5"/>
      <c r="B23" s="5"/>
      <c r="C23" s="6"/>
      <c r="D23" s="15" t="s">
        <v>19</v>
      </c>
      <c r="E23" s="16">
        <v>327998.79483580007</v>
      </c>
      <c r="F23" s="2"/>
    </row>
    <row r="24" spans="1:6" customFormat="1" ht="15" x14ac:dyDescent="0.25">
      <c r="A24" s="5"/>
      <c r="B24" s="5"/>
      <c r="C24" s="6"/>
      <c r="D24" s="15" t="s">
        <v>20</v>
      </c>
      <c r="E24" s="16">
        <v>776298.17809100007</v>
      </c>
      <c r="F24" s="2"/>
    </row>
    <row r="25" spans="1:6" customFormat="1" ht="15" x14ac:dyDescent="0.25">
      <c r="A25" s="5"/>
      <c r="B25" s="5"/>
      <c r="C25" s="6"/>
      <c r="D25" s="15" t="s">
        <v>21</v>
      </c>
      <c r="E25" s="16">
        <v>525415.02737020003</v>
      </c>
      <c r="F25" s="2"/>
    </row>
    <row r="26" spans="1:6" customFormat="1" ht="15" x14ac:dyDescent="0.25">
      <c r="A26" s="5"/>
      <c r="B26" s="5"/>
      <c r="C26" s="6"/>
      <c r="D26" s="15" t="s">
        <v>22</v>
      </c>
      <c r="E26" s="16">
        <v>161428.81394740005</v>
      </c>
      <c r="F26" s="2"/>
    </row>
    <row r="27" spans="1:6" customFormat="1" ht="15" x14ac:dyDescent="0.25">
      <c r="A27" s="5"/>
      <c r="B27" s="5"/>
      <c r="C27" s="6"/>
      <c r="D27" s="15" t="s">
        <v>23</v>
      </c>
      <c r="E27" s="16">
        <v>303321.749519</v>
      </c>
      <c r="F27" s="2"/>
    </row>
    <row r="28" spans="1:6" customFormat="1" ht="15" x14ac:dyDescent="0.25">
      <c r="A28" s="5"/>
      <c r="B28" s="5"/>
      <c r="C28" s="6"/>
      <c r="D28" s="15" t="s">
        <v>24</v>
      </c>
      <c r="E28" s="16">
        <v>252939.47949719999</v>
      </c>
      <c r="F28" s="2"/>
    </row>
    <row r="29" spans="1:6" customFormat="1" ht="15" x14ac:dyDescent="0.25">
      <c r="A29" s="5"/>
      <c r="B29" s="5"/>
      <c r="C29" s="6"/>
      <c r="D29" s="15" t="s">
        <v>25</v>
      </c>
      <c r="E29" s="16">
        <v>204613.61825179998</v>
      </c>
      <c r="F29" s="2"/>
    </row>
    <row r="30" spans="1:6" customFormat="1" ht="15" x14ac:dyDescent="0.25">
      <c r="A30" s="5"/>
      <c r="B30" s="5"/>
      <c r="C30" s="6"/>
      <c r="D30" s="15" t="s">
        <v>26</v>
      </c>
      <c r="E30" s="16">
        <v>138808.197407</v>
      </c>
      <c r="F30" s="2"/>
    </row>
    <row r="31" spans="1:6" customFormat="1" ht="15" x14ac:dyDescent="0.25">
      <c r="A31" s="5"/>
      <c r="B31" s="5"/>
      <c r="C31" s="6"/>
      <c r="D31" s="15" t="s">
        <v>27</v>
      </c>
      <c r="E31" s="16">
        <v>446242.8844788</v>
      </c>
      <c r="F31" s="2"/>
    </row>
    <row r="32" spans="1:6" customFormat="1" ht="15" x14ac:dyDescent="0.25">
      <c r="A32" s="5"/>
      <c r="B32" s="5"/>
      <c r="C32" s="6"/>
      <c r="D32" s="15" t="s">
        <v>28</v>
      </c>
      <c r="E32" s="16">
        <v>370155.37975200004</v>
      </c>
      <c r="F32" s="2"/>
    </row>
    <row r="33" spans="1:6" customFormat="1" ht="15" x14ac:dyDescent="0.25">
      <c r="A33" s="5"/>
      <c r="B33" s="5"/>
      <c r="C33" s="6"/>
      <c r="D33" s="15" t="s">
        <v>29</v>
      </c>
      <c r="E33" s="16">
        <v>537753.5300285999</v>
      </c>
      <c r="F33" s="2"/>
    </row>
    <row r="34" spans="1:6" customFormat="1" ht="15" x14ac:dyDescent="0.25">
      <c r="A34" s="5"/>
      <c r="B34" s="5"/>
      <c r="C34" s="6"/>
      <c r="D34" s="15" t="s">
        <v>30</v>
      </c>
      <c r="E34" s="16">
        <v>195359.74375800003</v>
      </c>
      <c r="F34" s="2"/>
    </row>
    <row r="35" spans="1:6" customFormat="1" ht="15" x14ac:dyDescent="0.25">
      <c r="A35" s="5"/>
      <c r="B35" s="5"/>
      <c r="C35" s="6"/>
      <c r="D35" s="15" t="s">
        <v>31</v>
      </c>
      <c r="E35" s="16">
        <v>266306.20154380007</v>
      </c>
      <c r="F35" s="2"/>
    </row>
    <row r="36" spans="1:6" customFormat="1" ht="15" x14ac:dyDescent="0.25">
      <c r="A36" s="5"/>
      <c r="B36" s="5"/>
      <c r="C36" s="6"/>
      <c r="D36" s="15" t="s">
        <v>32</v>
      </c>
      <c r="E36" s="16">
        <v>322857.74789480004</v>
      </c>
      <c r="F36" s="2"/>
    </row>
    <row r="37" spans="1:6" customFormat="1" ht="15" x14ac:dyDescent="0.25">
      <c r="A37" s="5"/>
      <c r="B37" s="5"/>
      <c r="C37" s="6"/>
      <c r="D37" s="15" t="s">
        <v>33</v>
      </c>
      <c r="E37" s="16">
        <v>467835.30163100007</v>
      </c>
      <c r="F37" s="2"/>
    </row>
    <row r="38" spans="1:6" customFormat="1" ht="15" x14ac:dyDescent="0.25">
      <c r="A38" s="5"/>
      <c r="B38" s="5"/>
      <c r="C38" s="6"/>
      <c r="D38" s="15" t="s">
        <v>34</v>
      </c>
      <c r="E38" s="16">
        <v>436988.99998499994</v>
      </c>
      <c r="F38" s="2"/>
    </row>
    <row r="39" spans="1:6" customFormat="1" ht="15" x14ac:dyDescent="0.25">
      <c r="A39" s="5"/>
      <c r="B39" s="5"/>
      <c r="C39" s="6"/>
      <c r="D39" s="15" t="s">
        <v>35</v>
      </c>
      <c r="E39" s="16">
        <v>247798.42255620004</v>
      </c>
      <c r="F39" s="2"/>
    </row>
    <row r="40" spans="1:6" customFormat="1" ht="15" x14ac:dyDescent="0.25">
      <c r="A40" s="5"/>
      <c r="B40" s="5"/>
      <c r="C40" s="6"/>
      <c r="D40" s="15" t="s">
        <v>36</v>
      </c>
      <c r="E40" s="16">
        <v>254995.90827360001</v>
      </c>
      <c r="F40" s="2"/>
    </row>
    <row r="41" spans="1:6" customFormat="1" ht="15" x14ac:dyDescent="0.25">
      <c r="A41" s="5"/>
      <c r="B41" s="5"/>
      <c r="C41" s="6"/>
      <c r="D41" s="15" t="s">
        <v>37</v>
      </c>
      <c r="E41" s="16">
        <v>455496.77897260006</v>
      </c>
      <c r="F41" s="2"/>
    </row>
    <row r="42" spans="1:6" customFormat="1" ht="15" x14ac:dyDescent="0.25">
      <c r="A42" s="5"/>
      <c r="B42" s="5"/>
      <c r="C42" s="6"/>
      <c r="D42" s="15" t="s">
        <v>38</v>
      </c>
      <c r="E42" s="16">
        <v>1422013.8438806003</v>
      </c>
      <c r="F42" s="2"/>
    </row>
    <row r="43" spans="1:6" customFormat="1" ht="15" x14ac:dyDescent="0.25">
      <c r="A43" s="5"/>
      <c r="B43" s="5"/>
      <c r="C43" s="6"/>
      <c r="D43" s="15" t="s">
        <v>39</v>
      </c>
      <c r="E43" s="16">
        <v>1835354.127937</v>
      </c>
      <c r="F43" s="2"/>
    </row>
    <row r="44" spans="1:6" customFormat="1" ht="15" x14ac:dyDescent="0.25">
      <c r="A44" s="5"/>
      <c r="B44" s="5"/>
      <c r="C44" s="6"/>
      <c r="D44" s="15" t="s">
        <v>40</v>
      </c>
      <c r="E44" s="16">
        <v>272475.45787300001</v>
      </c>
      <c r="F44" s="2"/>
    </row>
    <row r="45" spans="1:6" customFormat="1" ht="15" x14ac:dyDescent="0.25">
      <c r="A45" s="5"/>
      <c r="B45" s="5"/>
      <c r="C45" s="6"/>
      <c r="D45" s="15" t="s">
        <v>41</v>
      </c>
      <c r="E45" s="16">
        <v>1232823.2764518003</v>
      </c>
      <c r="F45" s="2"/>
    </row>
    <row r="46" spans="1:6" customFormat="1" ht="15" x14ac:dyDescent="0.25">
      <c r="A46" s="5"/>
      <c r="B46" s="5"/>
      <c r="C46" s="6"/>
      <c r="D46" s="15" t="s">
        <v>42</v>
      </c>
      <c r="E46" s="16">
        <v>3291299.0016282005</v>
      </c>
      <c r="F46" s="2"/>
    </row>
    <row r="47" spans="1:6" customFormat="1" ht="15" x14ac:dyDescent="0.25">
      <c r="A47" s="5"/>
      <c r="B47" s="5"/>
      <c r="C47" s="6"/>
      <c r="D47" s="15" t="s">
        <v>43</v>
      </c>
      <c r="E47" s="16">
        <v>139836.4167952</v>
      </c>
      <c r="F47" s="2"/>
    </row>
    <row r="48" spans="1:6" customFormat="1" ht="15" x14ac:dyDescent="0.25">
      <c r="A48" s="5"/>
      <c r="B48" s="5"/>
      <c r="C48" s="6"/>
      <c r="D48" s="15" t="s">
        <v>44</v>
      </c>
      <c r="E48" s="16">
        <v>335196.25055320002</v>
      </c>
      <c r="F48" s="2"/>
    </row>
    <row r="49" spans="1:6" customFormat="1" ht="15" x14ac:dyDescent="0.25">
      <c r="A49" s="5"/>
      <c r="B49" s="5"/>
      <c r="C49" s="6"/>
      <c r="D49" s="15" t="s">
        <v>45</v>
      </c>
      <c r="E49" s="16">
        <v>202557.1994754</v>
      </c>
      <c r="F49" s="2"/>
    </row>
    <row r="50" spans="1:6" customFormat="1" ht="15" x14ac:dyDescent="0.25">
      <c r="A50" s="5"/>
      <c r="B50" s="5"/>
      <c r="C50" s="6"/>
      <c r="D50" s="15" t="s">
        <v>46</v>
      </c>
      <c r="E50" s="16">
        <v>156287.76700640001</v>
      </c>
      <c r="F50" s="2"/>
    </row>
    <row r="51" spans="1:6" customFormat="1" ht="15" x14ac:dyDescent="0.25">
      <c r="A51" s="5"/>
      <c r="B51" s="5"/>
      <c r="C51" s="6"/>
      <c r="D51" s="15" t="s">
        <v>47</v>
      </c>
      <c r="E51" s="16">
        <v>195359.74375800003</v>
      </c>
      <c r="F51" s="2"/>
    </row>
    <row r="52" spans="1:6" customFormat="1" ht="15" x14ac:dyDescent="0.25">
      <c r="A52" s="5"/>
      <c r="B52" s="5"/>
      <c r="C52" s="6"/>
      <c r="D52" s="15" t="s">
        <v>48</v>
      </c>
      <c r="E52" s="16">
        <v>110018.32453740001</v>
      </c>
      <c r="F52" s="2"/>
    </row>
    <row r="53" spans="1:6" customFormat="1" ht="15" x14ac:dyDescent="0.25">
      <c r="A53" s="5"/>
      <c r="B53" s="5"/>
      <c r="C53" s="6"/>
      <c r="D53" s="15" t="s">
        <v>49</v>
      </c>
      <c r="E53" s="16">
        <v>225177.81601580002</v>
      </c>
      <c r="F53" s="2"/>
    </row>
    <row r="54" spans="1:6" customFormat="1" ht="15" x14ac:dyDescent="0.25">
      <c r="A54" s="5"/>
      <c r="B54" s="5"/>
      <c r="C54" s="6"/>
      <c r="D54" s="15" t="s">
        <v>50</v>
      </c>
      <c r="E54" s="16">
        <v>185077.64987600001</v>
      </c>
      <c r="F54" s="2"/>
    </row>
    <row r="55" spans="1:6" customFormat="1" ht="15" x14ac:dyDescent="0.25">
      <c r="A55" s="5"/>
      <c r="B55" s="5"/>
      <c r="C55" s="6"/>
      <c r="D55" s="15" t="s">
        <v>51</v>
      </c>
      <c r="E55" s="16">
        <v>127497.92413680001</v>
      </c>
      <c r="F55" s="2"/>
    </row>
    <row r="56" spans="1:6" customFormat="1" ht="15" x14ac:dyDescent="0.25">
      <c r="A56" s="5"/>
      <c r="B56" s="5"/>
      <c r="C56" s="6"/>
      <c r="D56" s="15" t="s">
        <v>52</v>
      </c>
      <c r="E56" s="16">
        <v>300237.12135440001</v>
      </c>
      <c r="F56" s="2"/>
    </row>
    <row r="57" spans="1:6" customFormat="1" ht="15" x14ac:dyDescent="0.25">
      <c r="A57" s="5"/>
      <c r="B57" s="5"/>
      <c r="C57" s="6"/>
      <c r="D57" s="15" t="s">
        <v>53</v>
      </c>
      <c r="E57" s="16">
        <v>181993.00171140005</v>
      </c>
      <c r="F57" s="2"/>
    </row>
    <row r="58" spans="1:6" customFormat="1" ht="15" x14ac:dyDescent="0.25">
      <c r="A58" s="5"/>
      <c r="B58" s="5"/>
      <c r="C58" s="6"/>
      <c r="D58" s="15" t="s">
        <v>54</v>
      </c>
      <c r="E58" s="16">
        <v>196387.94314620004</v>
      </c>
      <c r="F58" s="2"/>
    </row>
    <row r="59" spans="1:6" customFormat="1" ht="15" x14ac:dyDescent="0.25">
      <c r="A59" s="5"/>
      <c r="B59" s="5"/>
      <c r="C59" s="6"/>
      <c r="D59" s="15" t="s">
        <v>55</v>
      </c>
      <c r="E59" s="16">
        <v>2542762.3570186002</v>
      </c>
      <c r="F59" s="2"/>
    </row>
    <row r="60" spans="1:6" customFormat="1" ht="15" x14ac:dyDescent="0.25">
      <c r="A60" s="5"/>
      <c r="B60" s="5"/>
      <c r="C60" s="6"/>
      <c r="D60" s="15" t="s">
        <v>56</v>
      </c>
      <c r="E60" s="16">
        <v>800975.20340779983</v>
      </c>
      <c r="F60" s="2"/>
    </row>
    <row r="61" spans="1:6" customFormat="1" ht="15" x14ac:dyDescent="0.25">
      <c r="A61" s="5"/>
      <c r="B61" s="5"/>
      <c r="C61" s="6"/>
      <c r="D61" s="15" t="s">
        <v>57</v>
      </c>
      <c r="E61" s="16">
        <v>1907328.7851110003</v>
      </c>
      <c r="F61" s="2"/>
    </row>
    <row r="62" spans="1:6" customFormat="1" ht="15" x14ac:dyDescent="0.25">
      <c r="A62" s="5"/>
      <c r="B62" s="5"/>
      <c r="C62" s="6"/>
      <c r="D62" s="15" t="s">
        <v>58</v>
      </c>
      <c r="E62" s="16">
        <v>224149.61662760001</v>
      </c>
      <c r="F62" s="2"/>
    </row>
    <row r="63" spans="1:6" customFormat="1" ht="15" x14ac:dyDescent="0.25">
      <c r="A63" s="5"/>
      <c r="B63" s="5"/>
      <c r="C63" s="6"/>
      <c r="D63" s="15" t="s">
        <v>59</v>
      </c>
      <c r="E63" s="16">
        <v>465778.86285459995</v>
      </c>
      <c r="F63" s="2"/>
    </row>
    <row r="64" spans="1:6" customFormat="1" ht="15" x14ac:dyDescent="0.25">
      <c r="A64" s="5"/>
      <c r="B64" s="5"/>
      <c r="C64" s="6"/>
      <c r="D64" s="15" t="s">
        <v>60</v>
      </c>
      <c r="E64" s="16">
        <v>259108.74582640003</v>
      </c>
      <c r="F64" s="2"/>
    </row>
    <row r="65" spans="1:6" customFormat="1" ht="15" x14ac:dyDescent="0.25">
      <c r="A65" s="5"/>
      <c r="B65" s="5"/>
      <c r="C65" s="6"/>
      <c r="D65" s="15" t="s">
        <v>61</v>
      </c>
      <c r="E65" s="16">
        <v>114131.1620902</v>
      </c>
      <c r="F65" s="2"/>
    </row>
    <row r="66" spans="1:6" customFormat="1" ht="15" x14ac:dyDescent="0.25">
      <c r="A66" s="5"/>
      <c r="B66" s="5"/>
      <c r="C66" s="6"/>
      <c r="D66" s="15" t="s">
        <v>62</v>
      </c>
      <c r="E66" s="16">
        <v>850329.26404140005</v>
      </c>
      <c r="F66" s="2"/>
    </row>
    <row r="67" spans="1:6" customFormat="1" ht="15" x14ac:dyDescent="0.25">
      <c r="A67" s="5"/>
      <c r="B67" s="5"/>
      <c r="C67" s="6"/>
      <c r="D67" s="15" t="s">
        <v>63</v>
      </c>
      <c r="E67" s="16">
        <v>638518.09007220005</v>
      </c>
      <c r="F67" s="2"/>
    </row>
    <row r="68" spans="1:6" customFormat="1" ht="15" x14ac:dyDescent="0.25">
      <c r="A68" s="5"/>
      <c r="B68" s="5"/>
      <c r="C68" s="6"/>
      <c r="D68" s="15" t="s">
        <v>64</v>
      </c>
      <c r="E68" s="16">
        <v>1706827.9244119998</v>
      </c>
      <c r="F68" s="2"/>
    </row>
    <row r="69" spans="1:6" customFormat="1" ht="15" x14ac:dyDescent="0.25">
      <c r="A69" s="5"/>
      <c r="B69" s="5"/>
      <c r="C69" s="6"/>
      <c r="D69" s="15" t="s">
        <v>65</v>
      </c>
      <c r="E69" s="16">
        <v>691984.98825859989</v>
      </c>
      <c r="F69" s="2"/>
    </row>
    <row r="70" spans="1:6" customFormat="1" ht="15" x14ac:dyDescent="0.25">
      <c r="A70" s="5"/>
      <c r="B70" s="5"/>
      <c r="C70" s="6"/>
      <c r="D70" s="15" t="s">
        <v>66</v>
      </c>
      <c r="E70" s="16">
        <v>501766.2114416</v>
      </c>
      <c r="F70" s="2"/>
    </row>
    <row r="71" spans="1:6" customFormat="1" ht="15" x14ac:dyDescent="0.25">
      <c r="A71" s="5"/>
      <c r="B71" s="5"/>
      <c r="C71" s="6"/>
      <c r="D71" s="15" t="s">
        <v>67</v>
      </c>
      <c r="E71" s="16">
        <v>9869784.3073318005</v>
      </c>
      <c r="F71" s="2"/>
    </row>
    <row r="72" spans="1:6" customFormat="1" ht="15" x14ac:dyDescent="0.25">
      <c r="A72" s="5"/>
      <c r="B72" s="5"/>
      <c r="C72" s="6"/>
      <c r="D72" s="15" t="s">
        <v>68</v>
      </c>
      <c r="E72" s="16">
        <v>3820826.9565511998</v>
      </c>
      <c r="F72" s="2"/>
    </row>
    <row r="73" spans="1:6" customFormat="1" ht="15" x14ac:dyDescent="0.25">
      <c r="A73" s="5"/>
      <c r="B73" s="5"/>
      <c r="C73" s="6"/>
      <c r="D73" s="15" t="s">
        <v>69</v>
      </c>
      <c r="E73" s="16">
        <v>1955654.6463564001</v>
      </c>
      <c r="F73" s="2"/>
    </row>
    <row r="74" spans="1:6" customFormat="1" ht="15" x14ac:dyDescent="0.25">
      <c r="A74" s="5"/>
      <c r="B74" s="5"/>
      <c r="C74" s="6"/>
      <c r="D74" s="15" t="s">
        <v>70</v>
      </c>
      <c r="E74" s="16">
        <v>201529.00008719999</v>
      </c>
      <c r="F74" s="2"/>
    </row>
    <row r="75" spans="1:6" customFormat="1" ht="15" x14ac:dyDescent="0.25">
      <c r="A75" s="5"/>
      <c r="B75" s="5"/>
      <c r="C75" s="6"/>
      <c r="D75" s="15" t="s">
        <v>71</v>
      </c>
      <c r="E75" s="16">
        <v>319773.08973020001</v>
      </c>
      <c r="F75" s="2"/>
    </row>
    <row r="76" spans="1:6" customFormat="1" ht="15" x14ac:dyDescent="0.25">
      <c r="A76" s="5"/>
      <c r="B76" s="5"/>
      <c r="C76" s="6"/>
      <c r="D76" s="15" t="s">
        <v>72</v>
      </c>
      <c r="E76" s="16">
        <v>228262.43418040001</v>
      </c>
      <c r="F76" s="2"/>
    </row>
    <row r="77" spans="1:6" customFormat="1" ht="15" x14ac:dyDescent="0.25">
      <c r="A77" s="5"/>
      <c r="B77" s="5"/>
      <c r="C77" s="6"/>
      <c r="D77" s="15" t="s">
        <v>73</v>
      </c>
      <c r="E77" s="16">
        <v>339309.08810599998</v>
      </c>
      <c r="F77" s="2"/>
    </row>
    <row r="78" spans="1:6" customFormat="1" ht="15" x14ac:dyDescent="0.25">
      <c r="A78" s="5"/>
      <c r="B78" s="5"/>
      <c r="C78" s="6"/>
      <c r="D78" s="15" t="s">
        <v>74</v>
      </c>
      <c r="E78" s="16">
        <v>395860.64445700002</v>
      </c>
      <c r="F78" s="2"/>
    </row>
    <row r="79" spans="1:6" customFormat="1" ht="15" x14ac:dyDescent="0.25">
      <c r="A79" s="5"/>
      <c r="B79" s="5"/>
      <c r="C79" s="6"/>
      <c r="D79" s="15" t="s">
        <v>75</v>
      </c>
      <c r="E79" s="16">
        <v>322857.74789480004</v>
      </c>
      <c r="F79" s="2"/>
    </row>
    <row r="80" spans="1:6" customFormat="1" ht="15" x14ac:dyDescent="0.25">
      <c r="A80" s="5"/>
      <c r="B80" s="5"/>
      <c r="C80" s="6"/>
      <c r="D80" s="15" t="s">
        <v>76</v>
      </c>
      <c r="E80" s="16">
        <v>355760.42831720004</v>
      </c>
      <c r="F80" s="2"/>
    </row>
    <row r="81" spans="1:6" customFormat="1" ht="15" x14ac:dyDescent="0.25">
      <c r="A81" s="5"/>
      <c r="B81" s="5"/>
      <c r="C81" s="6"/>
      <c r="D81" s="15" t="s">
        <v>77</v>
      </c>
      <c r="E81" s="16">
        <v>3382809.6271779994</v>
      </c>
      <c r="F81" s="2"/>
    </row>
    <row r="82" spans="1:6" customFormat="1" ht="15" x14ac:dyDescent="0.25">
      <c r="A82" s="5"/>
      <c r="B82" s="5"/>
      <c r="C82" s="6"/>
      <c r="D82" s="15" t="s">
        <v>78</v>
      </c>
      <c r="E82" s="16">
        <v>713577.39541079989</v>
      </c>
      <c r="F82" s="2"/>
    </row>
    <row r="83" spans="1:6" customFormat="1" ht="15" x14ac:dyDescent="0.25">
      <c r="A83" s="5"/>
      <c r="B83" s="5"/>
      <c r="C83" s="6"/>
      <c r="D83" s="15" t="s">
        <v>79</v>
      </c>
      <c r="E83" s="16">
        <v>274531.88664940005</v>
      </c>
      <c r="F83" s="2"/>
    </row>
    <row r="84" spans="1:6" customFormat="1" ht="15" x14ac:dyDescent="0.25">
      <c r="A84" s="5"/>
      <c r="B84" s="5"/>
      <c r="C84" s="6"/>
      <c r="D84" s="15" t="s">
        <v>80</v>
      </c>
      <c r="E84" s="16">
        <v>162457.00333559999</v>
      </c>
      <c r="F84" s="2"/>
    </row>
    <row r="85" spans="1:6" customFormat="1" ht="15" x14ac:dyDescent="0.25">
      <c r="A85" s="5"/>
      <c r="B85" s="5"/>
      <c r="C85" s="6"/>
      <c r="D85" s="15" t="s">
        <v>81</v>
      </c>
      <c r="E85" s="16">
        <v>1761323.0219866</v>
      </c>
      <c r="F85" s="2"/>
    </row>
    <row r="86" spans="1:6" customFormat="1" ht="15" x14ac:dyDescent="0.25">
      <c r="A86" s="5"/>
      <c r="B86" s="5"/>
      <c r="C86" s="6"/>
      <c r="D86" s="15" t="s">
        <v>82</v>
      </c>
      <c r="E86" s="16">
        <v>282757.55175500002</v>
      </c>
      <c r="F86" s="2"/>
    </row>
    <row r="87" spans="1:6" customFormat="1" ht="15" x14ac:dyDescent="0.25">
      <c r="A87" s="5"/>
      <c r="B87" s="5"/>
      <c r="C87" s="6"/>
      <c r="D87" s="15" t="s">
        <v>83</v>
      </c>
      <c r="E87" s="16">
        <v>496625.1445006</v>
      </c>
      <c r="F87" s="2"/>
    </row>
    <row r="88" spans="1:6" customFormat="1" ht="15" x14ac:dyDescent="0.25">
      <c r="A88" s="5"/>
      <c r="B88" s="5"/>
      <c r="C88" s="6"/>
      <c r="D88" s="15" t="s">
        <v>84</v>
      </c>
      <c r="E88" s="16">
        <v>499709.79266519996</v>
      </c>
      <c r="F88" s="2"/>
    </row>
    <row r="89" spans="1:6" customFormat="1" ht="15" x14ac:dyDescent="0.25">
      <c r="A89" s="5"/>
      <c r="B89" s="5"/>
      <c r="C89" s="6"/>
      <c r="D89" s="15" t="s">
        <v>85</v>
      </c>
      <c r="E89" s="16">
        <v>3447586.8386345999</v>
      </c>
      <c r="F89" s="2"/>
    </row>
    <row r="90" spans="1:6" customFormat="1" ht="15" x14ac:dyDescent="0.25">
      <c r="A90" s="5"/>
      <c r="B90" s="5"/>
      <c r="C90" s="6"/>
      <c r="D90" s="15" t="s">
        <v>86</v>
      </c>
      <c r="E90" s="16">
        <v>219008.55968660003</v>
      </c>
      <c r="F90" s="2"/>
    </row>
    <row r="91" spans="1:6" customFormat="1" ht="15" x14ac:dyDescent="0.25">
      <c r="A91" s="5"/>
      <c r="B91" s="5"/>
      <c r="C91" s="6"/>
      <c r="D91" s="15" t="s">
        <v>87</v>
      </c>
      <c r="E91" s="16">
        <v>81228.461667800002</v>
      </c>
      <c r="F91" s="2"/>
    </row>
    <row r="92" spans="1:6" customFormat="1" ht="15" x14ac:dyDescent="0.25">
      <c r="A92" s="5"/>
      <c r="B92" s="5"/>
      <c r="C92" s="6"/>
      <c r="D92" s="15" t="s">
        <v>88</v>
      </c>
      <c r="E92" s="16">
        <v>3319060.6651096004</v>
      </c>
      <c r="F92" s="2"/>
    </row>
    <row r="93" spans="1:6" customFormat="1" ht="15" x14ac:dyDescent="0.25">
      <c r="A93" s="5"/>
      <c r="B93" s="5"/>
      <c r="C93" s="6"/>
      <c r="D93" s="15" t="s">
        <v>89</v>
      </c>
      <c r="E93" s="16">
        <v>1253387.4842158</v>
      </c>
      <c r="F93" s="2"/>
    </row>
    <row r="94" spans="1:6" customFormat="1" ht="15" x14ac:dyDescent="0.25">
      <c r="A94" s="5"/>
      <c r="B94" s="5"/>
      <c r="C94" s="6"/>
      <c r="D94" s="15" t="s">
        <v>90</v>
      </c>
      <c r="E94" s="16">
        <v>224149.61662760001</v>
      </c>
      <c r="F94" s="2"/>
    </row>
    <row r="95" spans="1:6" customFormat="1" ht="15" x14ac:dyDescent="0.25">
      <c r="A95" s="5"/>
      <c r="B95" s="5"/>
      <c r="C95" s="6"/>
      <c r="D95" s="15" t="s">
        <v>91</v>
      </c>
      <c r="E95" s="16">
        <v>727972.34684560006</v>
      </c>
      <c r="F95" s="2"/>
    </row>
    <row r="96" spans="1:6" customFormat="1" ht="15" x14ac:dyDescent="0.25">
      <c r="A96" s="5"/>
      <c r="B96" s="5"/>
      <c r="C96" s="6"/>
      <c r="D96" s="15" t="s">
        <v>92</v>
      </c>
      <c r="E96" s="16">
        <v>536725.34064039995</v>
      </c>
      <c r="F96" s="2"/>
    </row>
    <row r="97" spans="1:6" customFormat="1" ht="15" x14ac:dyDescent="0.25">
      <c r="A97" s="5"/>
      <c r="B97" s="5"/>
      <c r="C97" s="6"/>
      <c r="D97" s="15" t="s">
        <v>93</v>
      </c>
      <c r="E97" s="16">
        <v>943896.36836760025</v>
      </c>
      <c r="F97" s="2"/>
    </row>
    <row r="98" spans="1:6" customFormat="1" ht="15" x14ac:dyDescent="0.25">
      <c r="A98" s="5"/>
      <c r="B98" s="5"/>
      <c r="C98" s="6"/>
      <c r="D98" s="15" t="s">
        <v>94</v>
      </c>
      <c r="E98" s="16">
        <v>604587.17026160017</v>
      </c>
      <c r="F98" s="2"/>
    </row>
    <row r="99" spans="1:6" customFormat="1" ht="15" x14ac:dyDescent="0.25">
      <c r="A99" s="5"/>
      <c r="B99" s="5"/>
      <c r="C99" s="6"/>
      <c r="D99" s="15" t="s">
        <v>95</v>
      </c>
      <c r="E99" s="16">
        <v>540838.16819320002</v>
      </c>
      <c r="F99" s="2"/>
    </row>
    <row r="100" spans="1:6" customFormat="1" ht="15" x14ac:dyDescent="0.25">
      <c r="A100" s="5"/>
      <c r="B100" s="5"/>
      <c r="C100" s="6"/>
      <c r="D100" s="15" t="s">
        <v>96</v>
      </c>
      <c r="E100" s="16">
        <v>107961.91576100001</v>
      </c>
      <c r="F100" s="2"/>
    </row>
    <row r="101" spans="1:6" customFormat="1" ht="15" x14ac:dyDescent="0.25">
      <c r="A101" s="5"/>
      <c r="B101" s="5"/>
      <c r="C101" s="6"/>
      <c r="D101" s="15" t="s">
        <v>97</v>
      </c>
      <c r="E101" s="16">
        <v>768072.51298540004</v>
      </c>
      <c r="F101" s="2"/>
    </row>
    <row r="102" spans="1:6" customFormat="1" ht="15" x14ac:dyDescent="0.25">
      <c r="A102" s="5"/>
      <c r="B102" s="5"/>
      <c r="C102" s="6"/>
      <c r="D102" s="15" t="s">
        <v>98</v>
      </c>
      <c r="E102" s="16">
        <v>144977.46373619998</v>
      </c>
      <c r="F102" s="2"/>
    </row>
    <row r="103" spans="1:6" customFormat="1" ht="15" x14ac:dyDescent="0.25">
      <c r="A103" s="5"/>
      <c r="B103" s="5"/>
      <c r="C103" s="6"/>
      <c r="D103" s="15" t="s">
        <v>99</v>
      </c>
      <c r="E103" s="16">
        <v>1987529.1573906001</v>
      </c>
      <c r="F103" s="2"/>
    </row>
    <row r="104" spans="1:6" customFormat="1" ht="15" x14ac:dyDescent="0.25">
      <c r="A104" s="5"/>
      <c r="B104" s="5"/>
      <c r="C104" s="6"/>
      <c r="D104" s="15" t="s">
        <v>100</v>
      </c>
      <c r="E104" s="16">
        <v>213867.49274560003</v>
      </c>
      <c r="F104" s="2"/>
    </row>
    <row r="105" spans="1:6" customFormat="1" ht="15" x14ac:dyDescent="0.25">
      <c r="A105" s="5"/>
      <c r="B105" s="5"/>
      <c r="C105" s="6"/>
      <c r="D105" s="15" t="s">
        <v>101</v>
      </c>
      <c r="E105" s="16">
        <v>749564.72399779991</v>
      </c>
      <c r="F105" s="2"/>
    </row>
    <row r="106" spans="1:6" customFormat="1" ht="15" x14ac:dyDescent="0.25">
      <c r="A106" s="5"/>
      <c r="B106" s="5"/>
      <c r="C106" s="6"/>
      <c r="D106" s="15" t="s">
        <v>102</v>
      </c>
      <c r="E106" s="16">
        <v>260136.95521460002</v>
      </c>
      <c r="F106" s="2"/>
    </row>
    <row r="107" spans="1:6" customFormat="1" ht="15" x14ac:dyDescent="0.25">
      <c r="A107" s="5"/>
      <c r="B107" s="5"/>
      <c r="C107" s="6"/>
      <c r="D107" s="15" t="s">
        <v>103</v>
      </c>
      <c r="E107" s="16">
        <v>157315.95639460004</v>
      </c>
      <c r="F107" s="2"/>
    </row>
    <row r="108" spans="1:6" customFormat="1" ht="15" x14ac:dyDescent="0.25">
      <c r="A108" s="5"/>
      <c r="B108" s="5"/>
      <c r="C108" s="6"/>
      <c r="D108" s="15" t="s">
        <v>104</v>
      </c>
      <c r="E108" s="16">
        <v>3225493.5807833998</v>
      </c>
      <c r="F108" s="2"/>
    </row>
    <row r="109" spans="1:6" customFormat="1" ht="15" x14ac:dyDescent="0.25">
      <c r="A109" s="5"/>
      <c r="B109" s="5"/>
      <c r="C109" s="6"/>
      <c r="D109" s="15" t="s">
        <v>105</v>
      </c>
      <c r="E109" s="16">
        <v>332111.63238860009</v>
      </c>
      <c r="F109" s="2"/>
    </row>
    <row r="110" spans="1:6" customFormat="1" ht="15" x14ac:dyDescent="0.25">
      <c r="A110" s="5"/>
      <c r="B110" s="5"/>
      <c r="C110" s="6"/>
      <c r="D110" s="15" t="s">
        <v>106</v>
      </c>
      <c r="E110" s="16">
        <v>239572.74745060003</v>
      </c>
      <c r="F110" s="2"/>
    </row>
    <row r="111" spans="1:6" customFormat="1" ht="15" x14ac:dyDescent="0.25">
      <c r="A111" s="5"/>
      <c r="B111" s="5"/>
      <c r="C111" s="6"/>
      <c r="D111" s="15" t="s">
        <v>107</v>
      </c>
      <c r="E111" s="16">
        <v>247798.42255620004</v>
      </c>
      <c r="F111" s="2"/>
    </row>
    <row r="112" spans="1:6" customFormat="1" ht="15" x14ac:dyDescent="0.25">
      <c r="A112" s="5"/>
      <c r="B112" s="5"/>
      <c r="C112" s="6"/>
      <c r="D112" s="15" t="s">
        <v>108</v>
      </c>
      <c r="E112" s="16">
        <v>261165.14460280002</v>
      </c>
      <c r="F112" s="2"/>
    </row>
    <row r="113" spans="1:6" customFormat="1" ht="15" x14ac:dyDescent="0.25">
      <c r="A113" s="5"/>
      <c r="B113" s="5"/>
      <c r="C113" s="6"/>
      <c r="D113" s="15" t="s">
        <v>109</v>
      </c>
      <c r="E113" s="16">
        <v>210782.864581</v>
      </c>
      <c r="F113" s="2"/>
    </row>
    <row r="114" spans="1:6" customFormat="1" ht="15" x14ac:dyDescent="0.25">
      <c r="A114" s="5"/>
      <c r="B114" s="5"/>
      <c r="C114" s="6"/>
      <c r="D114" s="15" t="s">
        <v>110</v>
      </c>
      <c r="E114" s="16">
        <v>232375.30173320003</v>
      </c>
      <c r="F114" s="2"/>
    </row>
    <row r="115" spans="1:6" customFormat="1" ht="15" x14ac:dyDescent="0.25">
      <c r="A115" s="5"/>
      <c r="B115" s="5"/>
      <c r="C115" s="6"/>
      <c r="D115" s="15" t="s">
        <v>111</v>
      </c>
      <c r="E115" s="16">
        <v>363986.11342280003</v>
      </c>
      <c r="F115" s="2"/>
    </row>
    <row r="116" spans="1:6" customFormat="1" ht="15" x14ac:dyDescent="0.25">
      <c r="A116" s="5"/>
      <c r="B116" s="5"/>
      <c r="C116" s="6"/>
      <c r="D116" s="15" t="s">
        <v>112</v>
      </c>
      <c r="E116" s="16">
        <v>106933.68637280002</v>
      </c>
      <c r="F116" s="2"/>
    </row>
    <row r="117" spans="1:6" customFormat="1" ht="15" x14ac:dyDescent="0.25">
      <c r="A117" s="5"/>
      <c r="B117" s="5"/>
      <c r="C117" s="6"/>
      <c r="D117" s="15" t="s">
        <v>113</v>
      </c>
      <c r="E117" s="16">
        <v>293039.65563699999</v>
      </c>
      <c r="F117" s="2"/>
    </row>
    <row r="118" spans="1:6" customFormat="1" ht="15" x14ac:dyDescent="0.25">
      <c r="A118" s="5"/>
      <c r="B118" s="5"/>
      <c r="C118" s="6"/>
      <c r="D118" s="15" t="s">
        <v>114</v>
      </c>
      <c r="E118" s="16">
        <v>288926.81808420003</v>
      </c>
      <c r="F118" s="2"/>
    </row>
    <row r="119" spans="1:6" customFormat="1" ht="15" x14ac:dyDescent="0.25">
      <c r="A119" s="5"/>
      <c r="B119" s="5"/>
      <c r="C119" s="6"/>
      <c r="D119" s="15" t="s">
        <v>115</v>
      </c>
      <c r="E119" s="16">
        <v>193303.31498160004</v>
      </c>
      <c r="F119" s="2"/>
    </row>
    <row r="120" spans="1:6" customFormat="1" ht="15" x14ac:dyDescent="0.25">
      <c r="A120" s="5"/>
      <c r="B120" s="5"/>
      <c r="C120" s="6"/>
      <c r="D120" s="15" t="s">
        <v>116</v>
      </c>
      <c r="E120" s="16">
        <v>143949.28434799999</v>
      </c>
      <c r="F120" s="2"/>
    </row>
    <row r="121" spans="1:6" customFormat="1" ht="15" x14ac:dyDescent="0.25">
      <c r="A121" s="5"/>
      <c r="B121" s="5"/>
      <c r="C121" s="6"/>
      <c r="D121" s="15" t="s">
        <v>117</v>
      </c>
      <c r="E121" s="16">
        <v>943896.36836760025</v>
      </c>
      <c r="F121" s="2"/>
    </row>
    <row r="122" spans="1:6" customFormat="1" ht="15" x14ac:dyDescent="0.25">
      <c r="A122" s="5"/>
      <c r="B122" s="5"/>
      <c r="C122" s="6"/>
      <c r="D122" s="15" t="s">
        <v>118</v>
      </c>
      <c r="E122" s="16">
        <v>905852.61100420007</v>
      </c>
      <c r="F122" s="2"/>
    </row>
    <row r="123" spans="1:6" customFormat="1" ht="15" x14ac:dyDescent="0.25">
      <c r="A123" s="5"/>
      <c r="B123" s="5"/>
      <c r="C123" s="6"/>
      <c r="D123" s="15" t="s">
        <v>119</v>
      </c>
      <c r="E123" s="16">
        <v>1422013.8438806003</v>
      </c>
      <c r="F123" s="2"/>
    </row>
    <row r="124" spans="1:6" customFormat="1" ht="15" x14ac:dyDescent="0.25">
      <c r="A124" s="5"/>
      <c r="B124" s="5"/>
      <c r="C124" s="6"/>
      <c r="D124" s="15" t="s">
        <v>120</v>
      </c>
      <c r="E124" s="16">
        <v>889401.26079299988</v>
      </c>
      <c r="F124" s="2"/>
    </row>
    <row r="125" spans="1:6" customFormat="1" ht="15" x14ac:dyDescent="0.25">
      <c r="A125" s="5"/>
      <c r="B125" s="5"/>
      <c r="C125" s="6"/>
      <c r="D125" s="15" t="s">
        <v>121</v>
      </c>
      <c r="E125" s="16">
        <v>618982.12169639999</v>
      </c>
      <c r="F125" s="2"/>
    </row>
    <row r="126" spans="1:6" customFormat="1" ht="15" x14ac:dyDescent="0.25">
      <c r="A126" s="5"/>
      <c r="B126" s="5"/>
      <c r="C126" s="6"/>
      <c r="D126" s="15" t="s">
        <v>122</v>
      </c>
      <c r="E126" s="16">
        <v>647771.97456600005</v>
      </c>
      <c r="F126" s="2"/>
    </row>
    <row r="127" spans="1:6" customFormat="1" ht="15" x14ac:dyDescent="0.25">
      <c r="A127" s="5"/>
      <c r="B127" s="5"/>
      <c r="C127" s="6"/>
      <c r="D127" s="15" t="s">
        <v>123</v>
      </c>
      <c r="E127" s="16">
        <v>149090.301289</v>
      </c>
      <c r="F127" s="2"/>
    </row>
    <row r="128" spans="1:6" customFormat="1" ht="15" x14ac:dyDescent="0.25">
      <c r="A128" s="5"/>
      <c r="B128" s="5"/>
      <c r="C128" s="6"/>
      <c r="D128" s="15" t="s">
        <v>124</v>
      </c>
      <c r="E128" s="16">
        <v>865752.41486440017</v>
      </c>
      <c r="F128" s="2"/>
    </row>
    <row r="129" spans="1:6" customFormat="1" ht="15" x14ac:dyDescent="0.25">
      <c r="A129" s="5"/>
      <c r="B129" s="5"/>
      <c r="C129" s="6"/>
      <c r="D129" s="15" t="s">
        <v>125</v>
      </c>
      <c r="E129" s="16">
        <v>215923.931522</v>
      </c>
      <c r="F129" s="2"/>
    </row>
    <row r="130" spans="1:6" customFormat="1" ht="15" x14ac:dyDescent="0.25">
      <c r="A130" s="5"/>
      <c r="B130" s="5"/>
      <c r="C130" s="6"/>
      <c r="D130" s="15" t="s">
        <v>126</v>
      </c>
      <c r="E130" s="16">
        <v>2204481.3783008</v>
      </c>
      <c r="F130" s="2"/>
    </row>
    <row r="131" spans="1:6" customFormat="1" ht="15" x14ac:dyDescent="0.25">
      <c r="A131" s="5"/>
      <c r="B131" s="5"/>
      <c r="C131" s="6"/>
      <c r="D131" s="15" t="s">
        <v>127</v>
      </c>
      <c r="E131" s="16">
        <v>66833.510233000008</v>
      </c>
      <c r="F131" s="2"/>
    </row>
    <row r="132" spans="1:6" customFormat="1" ht="15" x14ac:dyDescent="0.25">
      <c r="A132" s="5"/>
      <c r="B132" s="5"/>
      <c r="C132" s="6"/>
      <c r="D132" s="15" t="s">
        <v>128</v>
      </c>
      <c r="E132" s="16">
        <v>240600.95683880002</v>
      </c>
      <c r="F132" s="2"/>
    </row>
    <row r="133" spans="1:6" customFormat="1" ht="15" x14ac:dyDescent="0.25">
      <c r="A133" s="5"/>
      <c r="B133" s="5"/>
      <c r="C133" s="6"/>
      <c r="D133" s="15" t="s">
        <v>129</v>
      </c>
      <c r="E133" s="16">
        <v>520273.9904292</v>
      </c>
      <c r="F133" s="2"/>
    </row>
    <row r="134" spans="1:6" customFormat="1" ht="15" x14ac:dyDescent="0.25">
      <c r="A134" s="5"/>
      <c r="B134" s="5"/>
      <c r="C134" s="6"/>
      <c r="D134" s="15" t="s">
        <v>130</v>
      </c>
      <c r="E134" s="16">
        <v>537753.5300285999</v>
      </c>
      <c r="F134" s="2"/>
    </row>
    <row r="135" spans="1:6" customFormat="1" ht="15" x14ac:dyDescent="0.25">
      <c r="A135" s="5"/>
      <c r="B135" s="5"/>
      <c r="C135" s="6"/>
      <c r="D135" s="15" t="s">
        <v>131</v>
      </c>
      <c r="E135" s="16">
        <v>1152622.9241722</v>
      </c>
      <c r="F135" s="2"/>
    </row>
    <row r="136" spans="1:6" customFormat="1" ht="15" x14ac:dyDescent="0.25">
      <c r="A136" s="5"/>
      <c r="B136" s="5"/>
      <c r="C136" s="6"/>
      <c r="D136" s="15" t="s">
        <v>132</v>
      </c>
      <c r="E136" s="16">
        <v>123385.06658399999</v>
      </c>
      <c r="F136" s="2"/>
    </row>
    <row r="137" spans="1:6" customFormat="1" ht="15" x14ac:dyDescent="0.25">
      <c r="A137" s="5"/>
      <c r="B137" s="5"/>
      <c r="C137" s="6"/>
      <c r="D137" s="15" t="s">
        <v>133</v>
      </c>
      <c r="E137" s="16">
        <v>459609.61652539996</v>
      </c>
      <c r="F137" s="2"/>
    </row>
    <row r="138" spans="1:6" customFormat="1" ht="15" x14ac:dyDescent="0.25">
      <c r="A138" s="5"/>
      <c r="B138" s="5"/>
      <c r="C138" s="6"/>
      <c r="D138" s="15" t="s">
        <v>134</v>
      </c>
      <c r="E138" s="16">
        <v>559345.96718079993</v>
      </c>
      <c r="F138" s="2"/>
    </row>
    <row r="139" spans="1:6" customFormat="1" ht="15" x14ac:dyDescent="0.25">
      <c r="A139" s="5"/>
      <c r="B139" s="5"/>
      <c r="C139" s="6"/>
      <c r="D139" s="15" t="s">
        <v>135</v>
      </c>
      <c r="E139" s="16">
        <v>214895.7121338</v>
      </c>
      <c r="F139" s="2"/>
    </row>
    <row r="140" spans="1:6" customFormat="1" ht="15" x14ac:dyDescent="0.25">
      <c r="A140" s="5"/>
      <c r="B140" s="5"/>
      <c r="C140" s="6"/>
      <c r="D140" s="15" t="s">
        <v>136</v>
      </c>
      <c r="E140" s="16">
        <v>586079.41127399995</v>
      </c>
      <c r="F140" s="2"/>
    </row>
    <row r="141" spans="1:6" customFormat="1" ht="15" x14ac:dyDescent="0.25">
      <c r="A141" s="5"/>
      <c r="B141" s="5"/>
      <c r="C141" s="6"/>
      <c r="D141" s="15" t="s">
        <v>137</v>
      </c>
      <c r="E141" s="16">
        <v>857526.74975879991</v>
      </c>
      <c r="F141" s="2"/>
    </row>
    <row r="142" spans="1:6" customFormat="1" ht="24.75" customHeight="1" x14ac:dyDescent="0.2">
      <c r="A142" s="1"/>
      <c r="B142" s="1"/>
      <c r="C142" s="7"/>
      <c r="D142" s="19" t="s">
        <v>138</v>
      </c>
      <c r="E142" s="20">
        <f>SUM(E7:E141)</f>
        <v>102820951.61999999</v>
      </c>
      <c r="F142" s="2"/>
    </row>
    <row r="143" spans="1:6" ht="15" x14ac:dyDescent="0.25">
      <c r="A143" s="2"/>
      <c r="B143" s="2"/>
      <c r="C143" s="2"/>
      <c r="D143" s="13"/>
      <c r="E143" s="8"/>
    </row>
    <row r="144" spans="1:6" x14ac:dyDescent="0.2">
      <c r="A144" s="2"/>
      <c r="B144" s="2"/>
      <c r="C144" s="2"/>
      <c r="D144" s="21"/>
      <c r="E144" s="21"/>
    </row>
    <row r="145" spans="1:5" x14ac:dyDescent="0.2">
      <c r="A145" s="2"/>
      <c r="B145" s="2"/>
      <c r="C145" s="2"/>
      <c r="D145" s="21"/>
      <c r="E145" s="21"/>
    </row>
    <row r="146" spans="1:5" x14ac:dyDescent="0.2">
      <c r="A146" s="2"/>
      <c r="B146" s="2"/>
      <c r="C146" s="2"/>
      <c r="D146" s="21"/>
      <c r="E146" s="21"/>
    </row>
    <row r="147" spans="1:5" x14ac:dyDescent="0.2">
      <c r="A147" s="2"/>
      <c r="B147" s="2"/>
      <c r="C147" s="2"/>
      <c r="D147" s="21"/>
      <c r="E147" s="21"/>
    </row>
  </sheetData>
  <mergeCells count="2">
    <mergeCell ref="D144:E147"/>
    <mergeCell ref="D2:E2"/>
  </mergeCells>
  <printOptions horizontalCentered="1"/>
  <pageMargins left="0" right="0" top="1.1811023622047245" bottom="0.62992125984251968" header="0.15748031496062992" footer="0"/>
  <pageSetup paperSize="9" scale="79" fitToHeight="3" orientation="portrait" horizontalDpi="300" verticalDpi="300" r:id="rId1"/>
  <headerFooter alignWithMargins="0">
    <oddHeader>&amp;R&amp;G</oddHeader>
    <oddFooter>&amp;C&amp;"Arial,Normal"&amp;9Subsercretaría de Coordinación Económica y Estadística
MINISTERIO DE HACIENDA Y FINANZAS&amp;R&amp;P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AEAC"/>
    <pageSetUpPr fitToPage="1"/>
  </sheetPr>
  <dimension ref="A1:F147"/>
  <sheetViews>
    <sheetView showGridLines="0" topLeftCell="D1" zoomScale="80" workbookViewId="0">
      <pane ySplit="6" topLeftCell="A7" activePane="bottomLeft" state="frozen"/>
      <selection activeCell="D1" sqref="D1"/>
      <selection pane="bottomLeft" activeCell="D7" sqref="D7"/>
    </sheetView>
  </sheetViews>
  <sheetFormatPr baseColWidth="10" defaultRowHeight="14.25" x14ac:dyDescent="0.2"/>
  <cols>
    <col min="1" max="1" width="6.33203125" style="1" hidden="1" customWidth="1"/>
    <col min="2" max="2" width="5.83203125" style="1" hidden="1" customWidth="1"/>
    <col min="3" max="3" width="5.33203125" style="1" hidden="1" customWidth="1"/>
    <col min="4" max="4" width="48.1640625" style="14" customWidth="1"/>
    <col min="5" max="5" width="31.83203125" style="2" customWidth="1"/>
    <col min="6" max="16384" width="12" style="2"/>
  </cols>
  <sheetData>
    <row r="1" spans="1:6" ht="9" customHeight="1" x14ac:dyDescent="0.2">
      <c r="D1" s="10"/>
      <c r="E1" s="3"/>
    </row>
    <row r="2" spans="1:6" ht="55.5" customHeight="1" x14ac:dyDescent="0.2">
      <c r="D2" s="22" t="s">
        <v>139</v>
      </c>
      <c r="E2" s="22"/>
    </row>
    <row r="3" spans="1:6" ht="17.25" customHeight="1" x14ac:dyDescent="0.2">
      <c r="D3" s="11" t="s">
        <v>0</v>
      </c>
      <c r="E3" s="9"/>
    </row>
    <row r="4" spans="1:6" ht="15" x14ac:dyDescent="0.2">
      <c r="D4" s="11" t="s">
        <v>158</v>
      </c>
      <c r="E4" s="9"/>
    </row>
    <row r="5" spans="1:6" ht="12.75" customHeight="1" x14ac:dyDescent="0.25">
      <c r="D5" s="12"/>
      <c r="E5" s="4" t="s">
        <v>1</v>
      </c>
    </row>
    <row r="6" spans="1:6" ht="36.75" customHeight="1" x14ac:dyDescent="0.2">
      <c r="D6" s="17" t="s">
        <v>2</v>
      </c>
      <c r="E6" s="18" t="s">
        <v>159</v>
      </c>
    </row>
    <row r="7" spans="1:6" customFormat="1" ht="15" x14ac:dyDescent="0.25">
      <c r="A7" s="5"/>
      <c r="B7" s="5"/>
      <c r="C7" s="6"/>
      <c r="D7" s="15" t="s">
        <v>3</v>
      </c>
      <c r="E7" s="16">
        <v>221102.13999999998</v>
      </c>
      <c r="F7" s="2"/>
    </row>
    <row r="8" spans="1:6" customFormat="1" ht="15" x14ac:dyDescent="0.25">
      <c r="A8" s="5"/>
      <c r="B8" s="5"/>
      <c r="C8" s="6"/>
      <c r="D8" s="15" t="s">
        <v>4</v>
      </c>
      <c r="E8" s="16">
        <v>174678.50999999998</v>
      </c>
      <c r="F8" s="2"/>
    </row>
    <row r="9" spans="1:6" customFormat="1" ht="15" x14ac:dyDescent="0.25">
      <c r="A9" s="5"/>
      <c r="B9" s="5"/>
      <c r="C9" s="6"/>
      <c r="D9" s="15" t="s">
        <v>5</v>
      </c>
      <c r="E9" s="16">
        <v>114091.79999999999</v>
      </c>
      <c r="F9" s="2"/>
    </row>
    <row r="10" spans="1:6" customFormat="1" ht="15" x14ac:dyDescent="0.25">
      <c r="A10" s="5"/>
      <c r="B10" s="5"/>
      <c r="C10" s="6"/>
      <c r="D10" s="15" t="s">
        <v>6</v>
      </c>
      <c r="E10" s="16">
        <v>2397503.54</v>
      </c>
      <c r="F10" s="2"/>
    </row>
    <row r="11" spans="1:6" customFormat="1" ht="15" x14ac:dyDescent="0.25">
      <c r="A11" s="5"/>
      <c r="B11" s="5"/>
      <c r="C11" s="6"/>
      <c r="D11" s="15" t="s">
        <v>7</v>
      </c>
      <c r="E11" s="16">
        <v>203791.63</v>
      </c>
      <c r="F11" s="2"/>
    </row>
    <row r="12" spans="1:6" customFormat="1" ht="15" x14ac:dyDescent="0.25">
      <c r="A12" s="5"/>
      <c r="B12" s="5"/>
      <c r="C12" s="6"/>
      <c r="D12" s="15" t="s">
        <v>8</v>
      </c>
      <c r="E12" s="16">
        <v>1255010.81</v>
      </c>
      <c r="F12" s="2"/>
    </row>
    <row r="13" spans="1:6" customFormat="1" ht="15" x14ac:dyDescent="0.25">
      <c r="A13" s="5"/>
      <c r="B13" s="5"/>
      <c r="C13" s="6"/>
      <c r="D13" s="15" t="s">
        <v>9</v>
      </c>
      <c r="E13" s="16">
        <v>312375.63999999996</v>
      </c>
      <c r="F13" s="2"/>
    </row>
    <row r="14" spans="1:6" customFormat="1" ht="15" x14ac:dyDescent="0.25">
      <c r="A14" s="5"/>
      <c r="B14" s="5"/>
      <c r="C14" s="6"/>
      <c r="D14" s="15" t="s">
        <v>10</v>
      </c>
      <c r="E14" s="16">
        <v>500430.56999999995</v>
      </c>
      <c r="F14" s="2"/>
    </row>
    <row r="15" spans="1:6" customFormat="1" ht="15" x14ac:dyDescent="0.25">
      <c r="A15" s="5"/>
      <c r="B15" s="5"/>
      <c r="C15" s="6"/>
      <c r="D15" s="15" t="s">
        <v>11</v>
      </c>
      <c r="E15" s="16">
        <v>1269960.7800000003</v>
      </c>
      <c r="F15" s="2"/>
    </row>
    <row r="16" spans="1:6" customFormat="1" ht="15" x14ac:dyDescent="0.25">
      <c r="A16" s="5"/>
      <c r="B16" s="5"/>
      <c r="C16" s="6"/>
      <c r="D16" s="15" t="s">
        <v>12</v>
      </c>
      <c r="E16" s="16">
        <v>357225.58000000007</v>
      </c>
      <c r="F16" s="2"/>
    </row>
    <row r="17" spans="1:6" customFormat="1" ht="15" x14ac:dyDescent="0.25">
      <c r="A17" s="5"/>
      <c r="B17" s="5"/>
      <c r="C17" s="6"/>
      <c r="D17" s="15" t="s">
        <v>13</v>
      </c>
      <c r="E17" s="16">
        <v>244707.35</v>
      </c>
      <c r="F17" s="2"/>
    </row>
    <row r="18" spans="1:6" customFormat="1" ht="15" x14ac:dyDescent="0.25">
      <c r="A18" s="5"/>
      <c r="B18" s="5"/>
      <c r="C18" s="6"/>
      <c r="D18" s="15" t="s">
        <v>14</v>
      </c>
      <c r="E18" s="16">
        <v>208512.66</v>
      </c>
      <c r="F18" s="2"/>
    </row>
    <row r="19" spans="1:6" customFormat="1" ht="15" x14ac:dyDescent="0.25">
      <c r="A19" s="5"/>
      <c r="B19" s="5"/>
      <c r="C19" s="6"/>
      <c r="D19" s="15" t="s">
        <v>15</v>
      </c>
      <c r="E19" s="16">
        <v>1551649.74</v>
      </c>
      <c r="F19" s="2"/>
    </row>
    <row r="20" spans="1:6" customFormat="1" ht="15" x14ac:dyDescent="0.25">
      <c r="A20" s="5"/>
      <c r="B20" s="5"/>
      <c r="C20" s="6"/>
      <c r="D20" s="15" t="s">
        <v>16</v>
      </c>
      <c r="E20" s="16">
        <v>525609.49000000011</v>
      </c>
      <c r="F20" s="2"/>
    </row>
    <row r="21" spans="1:6" customFormat="1" ht="15" x14ac:dyDescent="0.25">
      <c r="A21" s="5"/>
      <c r="B21" s="5"/>
      <c r="C21" s="6"/>
      <c r="D21" s="15" t="s">
        <v>17</v>
      </c>
      <c r="E21" s="16">
        <v>339915.08</v>
      </c>
      <c r="F21" s="2"/>
    </row>
    <row r="22" spans="1:6" customFormat="1" ht="15" x14ac:dyDescent="0.25">
      <c r="A22" s="5"/>
      <c r="B22" s="5"/>
      <c r="C22" s="6"/>
      <c r="D22" s="15" t="s">
        <v>18</v>
      </c>
      <c r="E22" s="16">
        <v>288770.42</v>
      </c>
      <c r="F22" s="2"/>
    </row>
    <row r="23" spans="1:6" customFormat="1" ht="15" x14ac:dyDescent="0.25">
      <c r="A23" s="5"/>
      <c r="B23" s="5"/>
      <c r="C23" s="6"/>
      <c r="D23" s="15" t="s">
        <v>19</v>
      </c>
      <c r="E23" s="16">
        <v>251002.09999999998</v>
      </c>
      <c r="F23" s="2"/>
    </row>
    <row r="24" spans="1:6" customFormat="1" ht="15" x14ac:dyDescent="0.25">
      <c r="A24" s="5"/>
      <c r="B24" s="5"/>
      <c r="C24" s="6"/>
      <c r="D24" s="15" t="s">
        <v>20</v>
      </c>
      <c r="E24" s="16">
        <v>594064.59999999986</v>
      </c>
      <c r="F24" s="2"/>
    </row>
    <row r="25" spans="1:6" customFormat="1" ht="15" x14ac:dyDescent="0.25">
      <c r="A25" s="5"/>
      <c r="B25" s="5"/>
      <c r="C25" s="6"/>
      <c r="D25" s="15" t="s">
        <v>21</v>
      </c>
      <c r="E25" s="16">
        <v>402075.5</v>
      </c>
      <c r="F25" s="2"/>
    </row>
    <row r="26" spans="1:6" customFormat="1" ht="15" x14ac:dyDescent="0.25">
      <c r="A26" s="5"/>
      <c r="B26" s="5"/>
      <c r="C26" s="6"/>
      <c r="D26" s="15" t="s">
        <v>22</v>
      </c>
      <c r="E26" s="16">
        <v>123533.87999999999</v>
      </c>
      <c r="F26" s="2"/>
    </row>
    <row r="27" spans="1:6" customFormat="1" ht="15" x14ac:dyDescent="0.25">
      <c r="A27" s="5"/>
      <c r="B27" s="5"/>
      <c r="C27" s="6"/>
      <c r="D27" s="15" t="s">
        <v>23</v>
      </c>
      <c r="E27" s="16">
        <v>232117.88000000003</v>
      </c>
      <c r="F27" s="2"/>
    </row>
    <row r="28" spans="1:6" customFormat="1" ht="15" x14ac:dyDescent="0.25">
      <c r="A28" s="5"/>
      <c r="B28" s="5"/>
      <c r="C28" s="6"/>
      <c r="D28" s="15" t="s">
        <v>24</v>
      </c>
      <c r="E28" s="16">
        <v>193562.72000000003</v>
      </c>
      <c r="F28" s="2"/>
    </row>
    <row r="29" spans="1:6" customFormat="1" ht="15" x14ac:dyDescent="0.25">
      <c r="A29" s="5"/>
      <c r="B29" s="5"/>
      <c r="C29" s="6"/>
      <c r="D29" s="15" t="s">
        <v>25</v>
      </c>
      <c r="E29" s="16">
        <v>156581.18999999997</v>
      </c>
      <c r="F29" s="2"/>
    </row>
    <row r="30" spans="1:6" customFormat="1" ht="15" x14ac:dyDescent="0.25">
      <c r="A30" s="5"/>
      <c r="B30" s="5"/>
      <c r="C30" s="6"/>
      <c r="D30" s="15" t="s">
        <v>26</v>
      </c>
      <c r="E30" s="16">
        <v>106223.4</v>
      </c>
      <c r="F30" s="2"/>
    </row>
    <row r="31" spans="1:6" customFormat="1" ht="15" x14ac:dyDescent="0.25">
      <c r="A31" s="5"/>
      <c r="B31" s="5"/>
      <c r="C31" s="6"/>
      <c r="D31" s="15" t="s">
        <v>27</v>
      </c>
      <c r="E31" s="16">
        <v>341488.73000000004</v>
      </c>
      <c r="F31" s="2"/>
    </row>
    <row r="32" spans="1:6" customFormat="1" ht="15" x14ac:dyDescent="0.25">
      <c r="A32" s="5"/>
      <c r="B32" s="5"/>
      <c r="C32" s="6"/>
      <c r="D32" s="15" t="s">
        <v>28</v>
      </c>
      <c r="E32" s="16">
        <v>283262.57</v>
      </c>
      <c r="F32" s="2"/>
    </row>
    <row r="33" spans="1:6" customFormat="1" ht="15" x14ac:dyDescent="0.25">
      <c r="A33" s="5"/>
      <c r="B33" s="5"/>
      <c r="C33" s="6"/>
      <c r="D33" s="15" t="s">
        <v>29</v>
      </c>
      <c r="E33" s="16">
        <v>411517.56</v>
      </c>
      <c r="F33" s="2"/>
    </row>
    <row r="34" spans="1:6" customFormat="1" ht="15" x14ac:dyDescent="0.25">
      <c r="A34" s="5"/>
      <c r="B34" s="5"/>
      <c r="C34" s="6"/>
      <c r="D34" s="15" t="s">
        <v>30</v>
      </c>
      <c r="E34" s="16">
        <v>149499.60999999999</v>
      </c>
      <c r="F34" s="2"/>
    </row>
    <row r="35" spans="1:6" customFormat="1" ht="15" x14ac:dyDescent="0.25">
      <c r="A35" s="5"/>
      <c r="B35" s="5"/>
      <c r="C35" s="6"/>
      <c r="D35" s="15" t="s">
        <v>31</v>
      </c>
      <c r="E35" s="16">
        <v>203791.63</v>
      </c>
      <c r="F35" s="2"/>
    </row>
    <row r="36" spans="1:6" customFormat="1" ht="15" x14ac:dyDescent="0.25">
      <c r="A36" s="5"/>
      <c r="B36" s="5"/>
      <c r="C36" s="6"/>
      <c r="D36" s="15" t="s">
        <v>32</v>
      </c>
      <c r="E36" s="16">
        <v>247067.87000000002</v>
      </c>
      <c r="F36" s="2"/>
    </row>
    <row r="37" spans="1:6" customFormat="1" ht="15" x14ac:dyDescent="0.25">
      <c r="A37" s="5"/>
      <c r="B37" s="5"/>
      <c r="C37" s="6"/>
      <c r="D37" s="15" t="s">
        <v>33</v>
      </c>
      <c r="E37" s="16">
        <v>358012.4</v>
      </c>
      <c r="F37" s="2"/>
    </row>
    <row r="38" spans="1:6" customFormat="1" ht="15" x14ac:dyDescent="0.25">
      <c r="A38" s="5"/>
      <c r="B38" s="5"/>
      <c r="C38" s="6"/>
      <c r="D38" s="15" t="s">
        <v>34</v>
      </c>
      <c r="E38" s="16">
        <v>334407.16000000003</v>
      </c>
      <c r="F38" s="2"/>
    </row>
    <row r="39" spans="1:6" customFormat="1" ht="15" x14ac:dyDescent="0.25">
      <c r="A39" s="5"/>
      <c r="B39" s="5"/>
      <c r="C39" s="6"/>
      <c r="D39" s="15" t="s">
        <v>35</v>
      </c>
      <c r="E39" s="16">
        <v>189628.5</v>
      </c>
      <c r="F39" s="2"/>
    </row>
    <row r="40" spans="1:6" customFormat="1" ht="15" x14ac:dyDescent="0.25">
      <c r="A40" s="5"/>
      <c r="B40" s="5"/>
      <c r="C40" s="6"/>
      <c r="D40" s="15" t="s">
        <v>36</v>
      </c>
      <c r="E40" s="16">
        <v>195136.39999999997</v>
      </c>
      <c r="F40" s="2"/>
    </row>
    <row r="41" spans="1:6" customFormat="1" ht="15" x14ac:dyDescent="0.25">
      <c r="A41" s="5"/>
      <c r="B41" s="5"/>
      <c r="C41" s="6"/>
      <c r="D41" s="15" t="s">
        <v>37</v>
      </c>
      <c r="E41" s="16">
        <v>348570.31</v>
      </c>
      <c r="F41" s="2"/>
    </row>
    <row r="42" spans="1:6" customFormat="1" ht="15" x14ac:dyDescent="0.25">
      <c r="A42" s="5"/>
      <c r="B42" s="5"/>
      <c r="C42" s="6"/>
      <c r="D42" s="15" t="s">
        <v>38</v>
      </c>
      <c r="E42" s="16">
        <v>1088200.58</v>
      </c>
      <c r="F42" s="2"/>
    </row>
    <row r="43" spans="1:6" customFormat="1" ht="15" x14ac:dyDescent="0.25">
      <c r="A43" s="5"/>
      <c r="B43" s="5"/>
      <c r="C43" s="6"/>
      <c r="D43" s="15" t="s">
        <v>39</v>
      </c>
      <c r="E43" s="16">
        <v>1404510.5299999998</v>
      </c>
      <c r="F43" s="2"/>
    </row>
    <row r="44" spans="1:6" customFormat="1" ht="15" x14ac:dyDescent="0.25">
      <c r="A44" s="5"/>
      <c r="B44" s="5"/>
      <c r="C44" s="6"/>
      <c r="D44" s="15" t="s">
        <v>40</v>
      </c>
      <c r="E44" s="16">
        <v>208512.66</v>
      </c>
      <c r="F44" s="2"/>
    </row>
    <row r="45" spans="1:6" customFormat="1" ht="15" x14ac:dyDescent="0.25">
      <c r="A45" s="5"/>
      <c r="B45" s="5"/>
      <c r="C45" s="6"/>
      <c r="D45" s="15" t="s">
        <v>41</v>
      </c>
      <c r="E45" s="16">
        <v>943421.88000000012</v>
      </c>
      <c r="F45" s="2"/>
    </row>
    <row r="46" spans="1:6" customFormat="1" ht="15" x14ac:dyDescent="0.25">
      <c r="A46" s="5"/>
      <c r="B46" s="5"/>
      <c r="C46" s="6"/>
      <c r="D46" s="15" t="s">
        <v>42</v>
      </c>
      <c r="E46" s="16">
        <v>2518676.9799999995</v>
      </c>
      <c r="F46" s="2"/>
    </row>
    <row r="47" spans="1:6" customFormat="1" ht="15" x14ac:dyDescent="0.25">
      <c r="A47" s="5"/>
      <c r="B47" s="5"/>
      <c r="C47" s="6"/>
      <c r="D47" s="15" t="s">
        <v>43</v>
      </c>
      <c r="E47" s="16">
        <v>107010.23</v>
      </c>
      <c r="F47" s="2"/>
    </row>
    <row r="48" spans="1:6" customFormat="1" ht="15" x14ac:dyDescent="0.25">
      <c r="A48" s="5"/>
      <c r="B48" s="5"/>
      <c r="C48" s="6"/>
      <c r="D48" s="15" t="s">
        <v>44</v>
      </c>
      <c r="E48" s="16">
        <v>256509.96999999997</v>
      </c>
      <c r="F48" s="2"/>
    </row>
    <row r="49" spans="1:6" customFormat="1" ht="15" x14ac:dyDescent="0.25">
      <c r="A49" s="5"/>
      <c r="B49" s="5"/>
      <c r="C49" s="6"/>
      <c r="D49" s="15" t="s">
        <v>45</v>
      </c>
      <c r="E49" s="16">
        <v>155007.51</v>
      </c>
      <c r="F49" s="2"/>
    </row>
    <row r="50" spans="1:6" customFormat="1" ht="15" x14ac:dyDescent="0.25">
      <c r="A50" s="5"/>
      <c r="B50" s="5"/>
      <c r="C50" s="6"/>
      <c r="D50" s="15" t="s">
        <v>46</v>
      </c>
      <c r="E50" s="16">
        <v>119599.67</v>
      </c>
      <c r="F50" s="2"/>
    </row>
    <row r="51" spans="1:6" customFormat="1" ht="15" x14ac:dyDescent="0.25">
      <c r="A51" s="5"/>
      <c r="B51" s="5"/>
      <c r="C51" s="6"/>
      <c r="D51" s="15" t="s">
        <v>47</v>
      </c>
      <c r="E51" s="16">
        <v>149499.60999999999</v>
      </c>
      <c r="F51" s="2"/>
    </row>
    <row r="52" spans="1:6" customFormat="1" ht="15" x14ac:dyDescent="0.25">
      <c r="A52" s="5"/>
      <c r="B52" s="5"/>
      <c r="C52" s="6"/>
      <c r="D52" s="15" t="s">
        <v>48</v>
      </c>
      <c r="E52" s="16">
        <v>84191.860000000015</v>
      </c>
      <c r="F52" s="2"/>
    </row>
    <row r="53" spans="1:6" customFormat="1" ht="15" x14ac:dyDescent="0.25">
      <c r="A53" s="5"/>
      <c r="B53" s="5"/>
      <c r="C53" s="6"/>
      <c r="D53" s="15" t="s">
        <v>49</v>
      </c>
      <c r="E53" s="16">
        <v>172317.98000000004</v>
      </c>
      <c r="F53" s="2"/>
    </row>
    <row r="54" spans="1:6" customFormat="1" ht="15" x14ac:dyDescent="0.25">
      <c r="A54" s="5"/>
      <c r="B54" s="5"/>
      <c r="C54" s="6"/>
      <c r="D54" s="15" t="s">
        <v>50</v>
      </c>
      <c r="E54" s="16">
        <v>141631.23000000001</v>
      </c>
      <c r="F54" s="2"/>
    </row>
    <row r="55" spans="1:6" customFormat="1" ht="15" x14ac:dyDescent="0.25">
      <c r="A55" s="5"/>
      <c r="B55" s="5"/>
      <c r="C55" s="6"/>
      <c r="D55" s="15" t="s">
        <v>51</v>
      </c>
      <c r="E55" s="16">
        <v>97568.15</v>
      </c>
      <c r="F55" s="2"/>
    </row>
    <row r="56" spans="1:6" customFormat="1" ht="15" x14ac:dyDescent="0.25">
      <c r="A56" s="5"/>
      <c r="B56" s="5"/>
      <c r="C56" s="6"/>
      <c r="D56" s="15" t="s">
        <v>52</v>
      </c>
      <c r="E56" s="16">
        <v>229757.36</v>
      </c>
      <c r="F56" s="2"/>
    </row>
    <row r="57" spans="1:6" customFormat="1" ht="15" x14ac:dyDescent="0.25">
      <c r="A57" s="5"/>
      <c r="B57" s="5"/>
      <c r="C57" s="6"/>
      <c r="D57" s="15" t="s">
        <v>53</v>
      </c>
      <c r="E57" s="16">
        <v>139270.70000000001</v>
      </c>
      <c r="F57" s="2"/>
    </row>
    <row r="58" spans="1:6" customFormat="1" ht="15" x14ac:dyDescent="0.25">
      <c r="A58" s="5"/>
      <c r="B58" s="5"/>
      <c r="C58" s="6"/>
      <c r="D58" s="15" t="s">
        <v>54</v>
      </c>
      <c r="E58" s="16">
        <v>150286.49</v>
      </c>
      <c r="F58" s="2"/>
    </row>
    <row r="59" spans="1:6" customFormat="1" ht="15" x14ac:dyDescent="0.25">
      <c r="A59" s="5"/>
      <c r="B59" s="5"/>
      <c r="C59" s="6"/>
      <c r="D59" s="15" t="s">
        <v>55</v>
      </c>
      <c r="E59" s="16">
        <v>1945856.9500000004</v>
      </c>
      <c r="F59" s="2"/>
    </row>
    <row r="60" spans="1:6" customFormat="1" ht="15" x14ac:dyDescent="0.25">
      <c r="A60" s="5"/>
      <c r="B60" s="5"/>
      <c r="C60" s="6"/>
      <c r="D60" s="15" t="s">
        <v>56</v>
      </c>
      <c r="E60" s="16">
        <v>612948.80999999994</v>
      </c>
      <c r="F60" s="2"/>
    </row>
    <row r="61" spans="1:6" customFormat="1" ht="15" x14ac:dyDescent="0.25">
      <c r="A61" s="5"/>
      <c r="B61" s="5"/>
      <c r="C61" s="6"/>
      <c r="D61" s="15" t="s">
        <v>57</v>
      </c>
      <c r="E61" s="16">
        <v>1459589.3900000004</v>
      </c>
      <c r="F61" s="2"/>
    </row>
    <row r="62" spans="1:6" customFormat="1" ht="15" x14ac:dyDescent="0.25">
      <c r="A62" s="5"/>
      <c r="B62" s="5"/>
      <c r="C62" s="6"/>
      <c r="D62" s="15" t="s">
        <v>58</v>
      </c>
      <c r="E62" s="16">
        <v>171531.18</v>
      </c>
      <c r="F62" s="2"/>
    </row>
    <row r="63" spans="1:6" customFormat="1" ht="15" x14ac:dyDescent="0.25">
      <c r="A63" s="5"/>
      <c r="B63" s="5"/>
      <c r="C63" s="6"/>
      <c r="D63" s="15" t="s">
        <v>59</v>
      </c>
      <c r="E63" s="16">
        <v>356438.74</v>
      </c>
      <c r="F63" s="2"/>
    </row>
    <row r="64" spans="1:6" customFormat="1" ht="15" x14ac:dyDescent="0.25">
      <c r="A64" s="5"/>
      <c r="B64" s="5"/>
      <c r="C64" s="6"/>
      <c r="D64" s="15" t="s">
        <v>60</v>
      </c>
      <c r="E64" s="16">
        <v>198283.75</v>
      </c>
      <c r="F64" s="2"/>
    </row>
    <row r="65" spans="1:6" customFormat="1" ht="15" x14ac:dyDescent="0.25">
      <c r="A65" s="5"/>
      <c r="B65" s="5"/>
      <c r="C65" s="6"/>
      <c r="D65" s="15" t="s">
        <v>61</v>
      </c>
      <c r="E65" s="16">
        <v>87339.170000000013</v>
      </c>
      <c r="F65" s="2"/>
    </row>
    <row r="66" spans="1:6" customFormat="1" ht="15" x14ac:dyDescent="0.25">
      <c r="A66" s="5"/>
      <c r="B66" s="5"/>
      <c r="C66" s="6"/>
      <c r="D66" s="15" t="s">
        <v>62</v>
      </c>
      <c r="E66" s="16">
        <v>650717.14</v>
      </c>
      <c r="F66" s="2"/>
    </row>
    <row r="67" spans="1:6" customFormat="1" ht="15" x14ac:dyDescent="0.25">
      <c r="A67" s="5"/>
      <c r="B67" s="5"/>
      <c r="C67" s="6"/>
      <c r="D67" s="15" t="s">
        <v>63</v>
      </c>
      <c r="E67" s="16">
        <v>488627.96</v>
      </c>
      <c r="F67" s="2"/>
    </row>
    <row r="68" spans="1:6" customFormat="1" ht="15" x14ac:dyDescent="0.25">
      <c r="A68" s="5"/>
      <c r="B68" s="5"/>
      <c r="C68" s="6"/>
      <c r="D68" s="15" t="s">
        <v>64</v>
      </c>
      <c r="E68" s="16">
        <v>1306155.46</v>
      </c>
      <c r="F68" s="2"/>
    </row>
    <row r="69" spans="1:6" customFormat="1" ht="15" x14ac:dyDescent="0.25">
      <c r="A69" s="5"/>
      <c r="B69" s="5"/>
      <c r="C69" s="6"/>
      <c r="D69" s="15" t="s">
        <v>65</v>
      </c>
      <c r="E69" s="16">
        <v>529543.66999999993</v>
      </c>
      <c r="F69" s="2"/>
    </row>
    <row r="70" spans="1:6" customFormat="1" ht="15" x14ac:dyDescent="0.25">
      <c r="A70" s="5"/>
      <c r="B70" s="5"/>
      <c r="C70" s="6"/>
      <c r="D70" s="15" t="s">
        <v>66</v>
      </c>
      <c r="E70" s="16">
        <v>383978.16</v>
      </c>
      <c r="F70" s="2"/>
    </row>
    <row r="71" spans="1:6" customFormat="1" ht="15" x14ac:dyDescent="0.25">
      <c r="A71" s="5"/>
      <c r="B71" s="5"/>
      <c r="C71" s="6"/>
      <c r="D71" s="15" t="s">
        <v>67</v>
      </c>
      <c r="E71" s="16">
        <v>7552883.790000001</v>
      </c>
      <c r="F71" s="2"/>
    </row>
    <row r="72" spans="1:6" customFormat="1" ht="15" x14ac:dyDescent="0.25">
      <c r="A72" s="5"/>
      <c r="B72" s="5"/>
      <c r="C72" s="6"/>
      <c r="D72" s="15" t="s">
        <v>68</v>
      </c>
      <c r="E72" s="16">
        <v>2923899.9599999995</v>
      </c>
      <c r="F72" s="2"/>
    </row>
    <row r="73" spans="1:6" customFormat="1" ht="15" x14ac:dyDescent="0.25">
      <c r="A73" s="5"/>
      <c r="B73" s="5"/>
      <c r="C73" s="6"/>
      <c r="D73" s="15" t="s">
        <v>69</v>
      </c>
      <c r="E73" s="16">
        <v>1496570.9000000004</v>
      </c>
      <c r="F73" s="2"/>
    </row>
    <row r="74" spans="1:6" customFormat="1" ht="15" x14ac:dyDescent="0.25">
      <c r="A74" s="5"/>
      <c r="B74" s="5"/>
      <c r="C74" s="6"/>
      <c r="D74" s="15" t="s">
        <v>70</v>
      </c>
      <c r="E74" s="16">
        <v>154220.68000000002</v>
      </c>
      <c r="F74" s="2"/>
    </row>
    <row r="75" spans="1:6" customFormat="1" ht="15" x14ac:dyDescent="0.25">
      <c r="A75" s="5"/>
      <c r="B75" s="5"/>
      <c r="C75" s="6"/>
      <c r="D75" s="15" t="s">
        <v>71</v>
      </c>
      <c r="E75" s="16">
        <v>244707.35</v>
      </c>
      <c r="F75" s="2"/>
    </row>
    <row r="76" spans="1:6" customFormat="1" ht="15" x14ac:dyDescent="0.25">
      <c r="A76" s="5"/>
      <c r="B76" s="5"/>
      <c r="C76" s="6"/>
      <c r="D76" s="15" t="s">
        <v>72</v>
      </c>
      <c r="E76" s="16">
        <v>174678.50999999998</v>
      </c>
      <c r="F76" s="2"/>
    </row>
    <row r="77" spans="1:6" customFormat="1" ht="15" x14ac:dyDescent="0.25">
      <c r="A77" s="5"/>
      <c r="B77" s="5"/>
      <c r="C77" s="6"/>
      <c r="D77" s="15" t="s">
        <v>73</v>
      </c>
      <c r="E77" s="16">
        <v>259657.34</v>
      </c>
      <c r="F77" s="2"/>
    </row>
    <row r="78" spans="1:6" customFormat="1" ht="15" x14ac:dyDescent="0.25">
      <c r="A78" s="5"/>
      <c r="B78" s="5"/>
      <c r="C78" s="6"/>
      <c r="D78" s="15" t="s">
        <v>74</v>
      </c>
      <c r="E78" s="16">
        <v>302933.57</v>
      </c>
      <c r="F78" s="2"/>
    </row>
    <row r="79" spans="1:6" customFormat="1" ht="15" x14ac:dyDescent="0.25">
      <c r="A79" s="5"/>
      <c r="B79" s="5"/>
      <c r="C79" s="6"/>
      <c r="D79" s="15" t="s">
        <v>75</v>
      </c>
      <c r="E79" s="16">
        <v>247067.87000000002</v>
      </c>
      <c r="F79" s="2"/>
    </row>
    <row r="80" spans="1:6" customFormat="1" ht="15" x14ac:dyDescent="0.25">
      <c r="A80" s="5"/>
      <c r="B80" s="5"/>
      <c r="C80" s="6"/>
      <c r="D80" s="15" t="s">
        <v>76</v>
      </c>
      <c r="E80" s="16">
        <v>272246.75999999995</v>
      </c>
      <c r="F80" s="2"/>
    </row>
    <row r="81" spans="1:6" customFormat="1" ht="15" x14ac:dyDescent="0.25">
      <c r="A81" s="5"/>
      <c r="B81" s="5"/>
      <c r="C81" s="6"/>
      <c r="D81" s="15" t="s">
        <v>77</v>
      </c>
      <c r="E81" s="16">
        <v>2588705.8199999998</v>
      </c>
      <c r="F81" s="2"/>
    </row>
    <row r="82" spans="1:6" customFormat="1" ht="15" x14ac:dyDescent="0.25">
      <c r="A82" s="5"/>
      <c r="B82" s="5"/>
      <c r="C82" s="6"/>
      <c r="D82" s="15" t="s">
        <v>78</v>
      </c>
      <c r="E82" s="16">
        <v>546067.32999999996</v>
      </c>
      <c r="F82" s="2"/>
    </row>
    <row r="83" spans="1:6" customFormat="1" ht="15" x14ac:dyDescent="0.25">
      <c r="A83" s="5"/>
      <c r="B83" s="5"/>
      <c r="C83" s="6"/>
      <c r="D83" s="15" t="s">
        <v>79</v>
      </c>
      <c r="E83" s="16">
        <v>210086.35</v>
      </c>
      <c r="F83" s="2"/>
    </row>
    <row r="84" spans="1:6" customFormat="1" ht="15" x14ac:dyDescent="0.25">
      <c r="A84" s="5"/>
      <c r="B84" s="5"/>
      <c r="C84" s="6"/>
      <c r="D84" s="15" t="s">
        <v>80</v>
      </c>
      <c r="E84" s="16">
        <v>124320.70999999999</v>
      </c>
      <c r="F84" s="2"/>
    </row>
    <row r="85" spans="1:6" customFormat="1" ht="15" x14ac:dyDescent="0.25">
      <c r="A85" s="5"/>
      <c r="B85" s="5"/>
      <c r="C85" s="6"/>
      <c r="D85" s="15" t="s">
        <v>81</v>
      </c>
      <c r="E85" s="16">
        <v>1347858</v>
      </c>
      <c r="F85" s="2"/>
    </row>
    <row r="86" spans="1:6" customFormat="1" ht="15" x14ac:dyDescent="0.25">
      <c r="A86" s="5"/>
      <c r="B86" s="5"/>
      <c r="C86" s="6"/>
      <c r="D86" s="15" t="s">
        <v>82</v>
      </c>
      <c r="E86" s="16">
        <v>216381.08</v>
      </c>
      <c r="F86" s="2"/>
    </row>
    <row r="87" spans="1:6" customFormat="1" ht="15" x14ac:dyDescent="0.25">
      <c r="A87" s="5"/>
      <c r="B87" s="5"/>
      <c r="C87" s="6"/>
      <c r="D87" s="15" t="s">
        <v>83</v>
      </c>
      <c r="E87" s="16">
        <v>380043.96000000008</v>
      </c>
      <c r="F87" s="2"/>
    </row>
    <row r="88" spans="1:6" customFormat="1" ht="15" x14ac:dyDescent="0.25">
      <c r="A88" s="5"/>
      <c r="B88" s="5"/>
      <c r="C88" s="6"/>
      <c r="D88" s="15" t="s">
        <v>84</v>
      </c>
      <c r="E88" s="16">
        <v>382404.47</v>
      </c>
      <c r="F88" s="2"/>
    </row>
    <row r="89" spans="1:6" customFormat="1" ht="15" x14ac:dyDescent="0.25">
      <c r="A89" s="5"/>
      <c r="B89" s="5"/>
      <c r="C89" s="6"/>
      <c r="D89" s="15" t="s">
        <v>85</v>
      </c>
      <c r="E89" s="16">
        <v>2638276.79</v>
      </c>
      <c r="F89" s="2"/>
    </row>
    <row r="90" spans="1:6" customFormat="1" ht="15" x14ac:dyDescent="0.25">
      <c r="A90" s="5"/>
      <c r="B90" s="5"/>
      <c r="C90" s="6"/>
      <c r="D90" s="15" t="s">
        <v>86</v>
      </c>
      <c r="E90" s="16">
        <v>167596.96</v>
      </c>
      <c r="F90" s="2"/>
    </row>
    <row r="91" spans="1:6" customFormat="1" ht="15" x14ac:dyDescent="0.25">
      <c r="A91" s="5"/>
      <c r="B91" s="5"/>
      <c r="C91" s="6"/>
      <c r="D91" s="15" t="s">
        <v>87</v>
      </c>
      <c r="E91" s="16">
        <v>62160.310000000005</v>
      </c>
      <c r="F91" s="2"/>
    </row>
    <row r="92" spans="1:6" customFormat="1" ht="15" x14ac:dyDescent="0.25">
      <c r="A92" s="5"/>
      <c r="B92" s="5"/>
      <c r="C92" s="6"/>
      <c r="D92" s="15" t="s">
        <v>88</v>
      </c>
      <c r="E92" s="16">
        <v>2539921.67</v>
      </c>
      <c r="F92" s="2"/>
    </row>
    <row r="93" spans="1:6" customFormat="1" ht="15" x14ac:dyDescent="0.25">
      <c r="A93" s="5"/>
      <c r="B93" s="5"/>
      <c r="C93" s="6"/>
      <c r="D93" s="15" t="s">
        <v>89</v>
      </c>
      <c r="E93" s="16">
        <v>959158.71000000008</v>
      </c>
      <c r="F93" s="2"/>
    </row>
    <row r="94" spans="1:6" customFormat="1" ht="15" x14ac:dyDescent="0.25">
      <c r="A94" s="5"/>
      <c r="B94" s="5"/>
      <c r="C94" s="6"/>
      <c r="D94" s="15" t="s">
        <v>90</v>
      </c>
      <c r="E94" s="16">
        <v>171531.18</v>
      </c>
      <c r="F94" s="2"/>
    </row>
    <row r="95" spans="1:6" customFormat="1" ht="15" x14ac:dyDescent="0.25">
      <c r="A95" s="5"/>
      <c r="B95" s="5"/>
      <c r="C95" s="6"/>
      <c r="D95" s="15" t="s">
        <v>91</v>
      </c>
      <c r="E95" s="16">
        <v>557083.1100000001</v>
      </c>
      <c r="F95" s="2"/>
    </row>
    <row r="96" spans="1:6" customFormat="1" ht="15" x14ac:dyDescent="0.25">
      <c r="A96" s="5"/>
      <c r="B96" s="5"/>
      <c r="C96" s="6"/>
      <c r="D96" s="15" t="s">
        <v>92</v>
      </c>
      <c r="E96" s="16">
        <v>410730.74999999994</v>
      </c>
      <c r="F96" s="2"/>
    </row>
    <row r="97" spans="1:6" customFormat="1" ht="15" x14ac:dyDescent="0.25">
      <c r="A97" s="5"/>
      <c r="B97" s="5"/>
      <c r="C97" s="6"/>
      <c r="D97" s="15" t="s">
        <v>93</v>
      </c>
      <c r="E97" s="16">
        <v>722319.66</v>
      </c>
      <c r="F97" s="2"/>
    </row>
    <row r="98" spans="1:6" customFormat="1" ht="15" x14ac:dyDescent="0.25">
      <c r="A98" s="5"/>
      <c r="B98" s="5"/>
      <c r="C98" s="6"/>
      <c r="D98" s="15" t="s">
        <v>94</v>
      </c>
      <c r="E98" s="16">
        <v>462662.24999999994</v>
      </c>
      <c r="F98" s="2"/>
    </row>
    <row r="99" spans="1:6" customFormat="1" ht="15" x14ac:dyDescent="0.25">
      <c r="A99" s="5"/>
      <c r="B99" s="5"/>
      <c r="C99" s="6"/>
      <c r="D99" s="15" t="s">
        <v>95</v>
      </c>
      <c r="E99" s="16">
        <v>413878.11</v>
      </c>
      <c r="F99" s="2"/>
    </row>
    <row r="100" spans="1:6" customFormat="1" ht="15" x14ac:dyDescent="0.25">
      <c r="A100" s="5"/>
      <c r="B100" s="5"/>
      <c r="C100" s="6"/>
      <c r="D100" s="15" t="s">
        <v>96</v>
      </c>
      <c r="E100" s="16">
        <v>82618.2</v>
      </c>
      <c r="F100" s="2"/>
    </row>
    <row r="101" spans="1:6" customFormat="1" ht="15" x14ac:dyDescent="0.25">
      <c r="A101" s="5"/>
      <c r="B101" s="5"/>
      <c r="C101" s="6"/>
      <c r="D101" s="15" t="s">
        <v>97</v>
      </c>
      <c r="E101" s="16">
        <v>587769.9</v>
      </c>
      <c r="F101" s="2"/>
    </row>
    <row r="102" spans="1:6" customFormat="1" ht="15" x14ac:dyDescent="0.25">
      <c r="A102" s="5"/>
      <c r="B102" s="5"/>
      <c r="C102" s="6"/>
      <c r="D102" s="15" t="s">
        <v>98</v>
      </c>
      <c r="E102" s="16">
        <v>110944.44000000002</v>
      </c>
      <c r="F102" s="2"/>
    </row>
    <row r="103" spans="1:6" customFormat="1" ht="15" x14ac:dyDescent="0.25">
      <c r="A103" s="5"/>
      <c r="B103" s="5"/>
      <c r="C103" s="6"/>
      <c r="D103" s="15" t="s">
        <v>99</v>
      </c>
      <c r="E103" s="16">
        <v>1520962.9700000002</v>
      </c>
      <c r="F103" s="2"/>
    </row>
    <row r="104" spans="1:6" customFormat="1" ht="15" x14ac:dyDescent="0.25">
      <c r="A104" s="5"/>
      <c r="B104" s="5"/>
      <c r="C104" s="6"/>
      <c r="D104" s="15" t="s">
        <v>100</v>
      </c>
      <c r="E104" s="16">
        <v>163662.76999999999</v>
      </c>
      <c r="F104" s="2"/>
    </row>
    <row r="105" spans="1:6" customFormat="1" ht="15" x14ac:dyDescent="0.25">
      <c r="A105" s="5"/>
      <c r="B105" s="5"/>
      <c r="C105" s="6"/>
      <c r="D105" s="15" t="s">
        <v>101</v>
      </c>
      <c r="E105" s="16">
        <v>573606.75000000012</v>
      </c>
      <c r="F105" s="2"/>
    </row>
    <row r="106" spans="1:6" customFormat="1" ht="15" x14ac:dyDescent="0.25">
      <c r="A106" s="5"/>
      <c r="B106" s="5"/>
      <c r="C106" s="6"/>
      <c r="D106" s="15" t="s">
        <v>102</v>
      </c>
      <c r="E106" s="16">
        <v>199070.58</v>
      </c>
      <c r="F106" s="2"/>
    </row>
    <row r="107" spans="1:6" customFormat="1" ht="15" x14ac:dyDescent="0.25">
      <c r="A107" s="5"/>
      <c r="B107" s="5"/>
      <c r="C107" s="6"/>
      <c r="D107" s="15" t="s">
        <v>103</v>
      </c>
      <c r="E107" s="16">
        <v>120386.50000000001</v>
      </c>
      <c r="F107" s="2"/>
    </row>
    <row r="108" spans="1:6" customFormat="1" ht="15" x14ac:dyDescent="0.25">
      <c r="A108" s="5"/>
      <c r="B108" s="5"/>
      <c r="C108" s="6"/>
      <c r="D108" s="15" t="s">
        <v>104</v>
      </c>
      <c r="E108" s="16">
        <v>2468319.1700000004</v>
      </c>
      <c r="F108" s="2"/>
    </row>
    <row r="109" spans="1:6" customFormat="1" ht="15" x14ac:dyDescent="0.25">
      <c r="A109" s="5"/>
      <c r="B109" s="5"/>
      <c r="C109" s="6"/>
      <c r="D109" s="15" t="s">
        <v>105</v>
      </c>
      <c r="E109" s="16">
        <v>254149.44000000003</v>
      </c>
      <c r="F109" s="2"/>
    </row>
    <row r="110" spans="1:6" customFormat="1" ht="15" x14ac:dyDescent="0.25">
      <c r="A110" s="5"/>
      <c r="B110" s="5"/>
      <c r="C110" s="6"/>
      <c r="D110" s="15" t="s">
        <v>106</v>
      </c>
      <c r="E110" s="16">
        <v>183333.77</v>
      </c>
      <c r="F110" s="2"/>
    </row>
    <row r="111" spans="1:6" customFormat="1" ht="15" x14ac:dyDescent="0.25">
      <c r="A111" s="5"/>
      <c r="B111" s="5"/>
      <c r="C111" s="6"/>
      <c r="D111" s="15" t="s">
        <v>107</v>
      </c>
      <c r="E111" s="16">
        <v>189628.5</v>
      </c>
      <c r="F111" s="2"/>
    </row>
    <row r="112" spans="1:6" customFormat="1" ht="15" x14ac:dyDescent="0.25">
      <c r="A112" s="5"/>
      <c r="B112" s="5"/>
      <c r="C112" s="6"/>
      <c r="D112" s="15" t="s">
        <v>108</v>
      </c>
      <c r="E112" s="16">
        <v>199857.41999999998</v>
      </c>
      <c r="F112" s="2"/>
    </row>
    <row r="113" spans="1:6" customFormat="1" ht="15" x14ac:dyDescent="0.25">
      <c r="A113" s="5"/>
      <c r="B113" s="5"/>
      <c r="C113" s="6"/>
      <c r="D113" s="15" t="s">
        <v>109</v>
      </c>
      <c r="E113" s="16">
        <v>161302.24000000002</v>
      </c>
      <c r="F113" s="2"/>
    </row>
    <row r="114" spans="1:6" customFormat="1" ht="15" x14ac:dyDescent="0.25">
      <c r="A114" s="5"/>
      <c r="B114" s="5"/>
      <c r="C114" s="6"/>
      <c r="D114" s="15" t="s">
        <v>110</v>
      </c>
      <c r="E114" s="16">
        <v>177825.90999999997</v>
      </c>
      <c r="F114" s="2"/>
    </row>
    <row r="115" spans="1:6" customFormat="1" ht="15" x14ac:dyDescent="0.25">
      <c r="A115" s="5"/>
      <c r="B115" s="5"/>
      <c r="C115" s="6"/>
      <c r="D115" s="15" t="s">
        <v>111</v>
      </c>
      <c r="E115" s="16">
        <v>278541.49</v>
      </c>
      <c r="F115" s="2"/>
    </row>
    <row r="116" spans="1:6" customFormat="1" ht="15" x14ac:dyDescent="0.25">
      <c r="A116" s="5"/>
      <c r="B116" s="5"/>
      <c r="C116" s="6"/>
      <c r="D116" s="15" t="s">
        <v>112</v>
      </c>
      <c r="E116" s="16">
        <v>81831.31</v>
      </c>
      <c r="F116" s="2"/>
    </row>
    <row r="117" spans="1:6" customFormat="1" ht="15" x14ac:dyDescent="0.25">
      <c r="A117" s="5"/>
      <c r="B117" s="5"/>
      <c r="C117" s="6"/>
      <c r="D117" s="15" t="s">
        <v>113</v>
      </c>
      <c r="E117" s="16">
        <v>224249.51</v>
      </c>
      <c r="F117" s="2"/>
    </row>
    <row r="118" spans="1:6" customFormat="1" ht="15" x14ac:dyDescent="0.25">
      <c r="A118" s="5"/>
      <c r="B118" s="5"/>
      <c r="C118" s="6"/>
      <c r="D118" s="15" t="s">
        <v>114</v>
      </c>
      <c r="E118" s="16">
        <v>221102.13999999998</v>
      </c>
      <c r="F118" s="2"/>
    </row>
    <row r="119" spans="1:6" customFormat="1" ht="15" x14ac:dyDescent="0.25">
      <c r="A119" s="5"/>
      <c r="B119" s="5"/>
      <c r="C119" s="6"/>
      <c r="D119" s="15" t="s">
        <v>115</v>
      </c>
      <c r="E119" s="16">
        <v>147925.94000000003</v>
      </c>
      <c r="F119" s="2"/>
    </row>
    <row r="120" spans="1:6" customFormat="1" ht="15" x14ac:dyDescent="0.25">
      <c r="A120" s="5"/>
      <c r="B120" s="5"/>
      <c r="C120" s="6"/>
      <c r="D120" s="15" t="s">
        <v>116</v>
      </c>
      <c r="E120" s="16">
        <v>110157.57999999999</v>
      </c>
      <c r="F120" s="2"/>
    </row>
    <row r="121" spans="1:6" customFormat="1" ht="15" x14ac:dyDescent="0.25">
      <c r="A121" s="5"/>
      <c r="B121" s="5"/>
      <c r="C121" s="6"/>
      <c r="D121" s="15" t="s">
        <v>117</v>
      </c>
      <c r="E121" s="16">
        <v>722319.66</v>
      </c>
      <c r="F121" s="2"/>
    </row>
    <row r="122" spans="1:6" customFormat="1" ht="15" x14ac:dyDescent="0.25">
      <c r="A122" s="5"/>
      <c r="B122" s="5"/>
      <c r="C122" s="6"/>
      <c r="D122" s="15" t="s">
        <v>118</v>
      </c>
      <c r="E122" s="16">
        <v>693206.55999999994</v>
      </c>
      <c r="F122" s="2"/>
    </row>
    <row r="123" spans="1:6" customFormat="1" ht="15" x14ac:dyDescent="0.25">
      <c r="A123" s="5"/>
      <c r="B123" s="5"/>
      <c r="C123" s="6"/>
      <c r="D123" s="15" t="s">
        <v>119</v>
      </c>
      <c r="E123" s="16">
        <v>1088200.58</v>
      </c>
      <c r="F123" s="2"/>
    </row>
    <row r="124" spans="1:6" customFormat="1" ht="15" x14ac:dyDescent="0.25">
      <c r="A124" s="5"/>
      <c r="B124" s="5"/>
      <c r="C124" s="6"/>
      <c r="D124" s="15" t="s">
        <v>120</v>
      </c>
      <c r="E124" s="16">
        <v>680617.09</v>
      </c>
      <c r="F124" s="2"/>
    </row>
    <row r="125" spans="1:6" customFormat="1" ht="15" x14ac:dyDescent="0.25">
      <c r="A125" s="5"/>
      <c r="B125" s="5"/>
      <c r="C125" s="6"/>
      <c r="D125" s="15" t="s">
        <v>121</v>
      </c>
      <c r="E125" s="16">
        <v>473677.97</v>
      </c>
      <c r="F125" s="2"/>
    </row>
    <row r="126" spans="1:6" customFormat="1" ht="15" x14ac:dyDescent="0.25">
      <c r="A126" s="5"/>
      <c r="B126" s="5"/>
      <c r="C126" s="6"/>
      <c r="D126" s="15" t="s">
        <v>122</v>
      </c>
      <c r="E126" s="16">
        <v>495709.56000000006</v>
      </c>
      <c r="F126" s="2"/>
    </row>
    <row r="127" spans="1:6" customFormat="1" ht="15" x14ac:dyDescent="0.25">
      <c r="A127" s="5"/>
      <c r="B127" s="5"/>
      <c r="C127" s="6"/>
      <c r="D127" s="15" t="s">
        <v>123</v>
      </c>
      <c r="E127" s="16">
        <v>114091.79999999999</v>
      </c>
      <c r="F127" s="2"/>
    </row>
    <row r="128" spans="1:6" customFormat="1" ht="15" x14ac:dyDescent="0.25">
      <c r="A128" s="5"/>
      <c r="B128" s="5"/>
      <c r="C128" s="6"/>
      <c r="D128" s="15" t="s">
        <v>124</v>
      </c>
      <c r="E128" s="16">
        <v>662519.76</v>
      </c>
      <c r="F128" s="2"/>
    </row>
    <row r="129" spans="1:6" customFormat="1" ht="15" x14ac:dyDescent="0.25">
      <c r="A129" s="5"/>
      <c r="B129" s="5"/>
      <c r="C129" s="6"/>
      <c r="D129" s="15" t="s">
        <v>125</v>
      </c>
      <c r="E129" s="16">
        <v>165236.48000000001</v>
      </c>
      <c r="F129" s="2"/>
    </row>
    <row r="130" spans="1:6" customFormat="1" ht="15" x14ac:dyDescent="0.25">
      <c r="A130" s="5"/>
      <c r="B130" s="5"/>
      <c r="C130" s="6"/>
      <c r="D130" s="15" t="s">
        <v>126</v>
      </c>
      <c r="E130" s="16">
        <v>1686986.3499999999</v>
      </c>
      <c r="F130" s="2"/>
    </row>
    <row r="131" spans="1:6" customFormat="1" ht="15" x14ac:dyDescent="0.25">
      <c r="A131" s="5"/>
      <c r="B131" s="5"/>
      <c r="C131" s="6"/>
      <c r="D131" s="15" t="s">
        <v>127</v>
      </c>
      <c r="E131" s="16">
        <v>51144.520000000011</v>
      </c>
      <c r="F131" s="2"/>
    </row>
    <row r="132" spans="1:6" customFormat="1" ht="15" x14ac:dyDescent="0.25">
      <c r="A132" s="5"/>
      <c r="B132" s="5"/>
      <c r="C132" s="6"/>
      <c r="D132" s="15" t="s">
        <v>128</v>
      </c>
      <c r="E132" s="16">
        <v>184120.61</v>
      </c>
      <c r="F132" s="2"/>
    </row>
    <row r="133" spans="1:6" customFormat="1" ht="15" x14ac:dyDescent="0.25">
      <c r="A133" s="5"/>
      <c r="B133" s="5"/>
      <c r="C133" s="6"/>
      <c r="D133" s="15" t="s">
        <v>129</v>
      </c>
      <c r="E133" s="16">
        <v>398141.28</v>
      </c>
      <c r="F133" s="2"/>
    </row>
    <row r="134" spans="1:6" customFormat="1" ht="15" x14ac:dyDescent="0.25">
      <c r="A134" s="5"/>
      <c r="B134" s="5"/>
      <c r="C134" s="6"/>
      <c r="D134" s="15" t="s">
        <v>130</v>
      </c>
      <c r="E134" s="16">
        <v>411517.56</v>
      </c>
      <c r="F134" s="2"/>
    </row>
    <row r="135" spans="1:6" customFormat="1" ht="15" x14ac:dyDescent="0.25">
      <c r="A135" s="5"/>
      <c r="B135" s="5"/>
      <c r="C135" s="6"/>
      <c r="D135" s="15" t="s">
        <v>131</v>
      </c>
      <c r="E135" s="16">
        <v>882048.31</v>
      </c>
      <c r="F135" s="2"/>
    </row>
    <row r="136" spans="1:6" customFormat="1" ht="15" x14ac:dyDescent="0.25">
      <c r="A136" s="5"/>
      <c r="B136" s="5"/>
      <c r="C136" s="6"/>
      <c r="D136" s="15" t="s">
        <v>132</v>
      </c>
      <c r="E136" s="16">
        <v>94420.799999999988</v>
      </c>
      <c r="F136" s="2"/>
    </row>
    <row r="137" spans="1:6" customFormat="1" ht="15" x14ac:dyDescent="0.25">
      <c r="A137" s="5"/>
      <c r="B137" s="5"/>
      <c r="C137" s="6"/>
      <c r="D137" s="15" t="s">
        <v>133</v>
      </c>
      <c r="E137" s="16">
        <v>351717.72000000003</v>
      </c>
      <c r="F137" s="2"/>
    </row>
    <row r="138" spans="1:6" customFormat="1" ht="15" x14ac:dyDescent="0.25">
      <c r="A138" s="5"/>
      <c r="B138" s="5"/>
      <c r="C138" s="6"/>
      <c r="D138" s="15" t="s">
        <v>134</v>
      </c>
      <c r="E138" s="16">
        <v>428041.22999999992</v>
      </c>
      <c r="F138" s="2"/>
    </row>
    <row r="139" spans="1:6" customFormat="1" ht="15" x14ac:dyDescent="0.25">
      <c r="A139" s="5"/>
      <c r="B139" s="5"/>
      <c r="C139" s="6"/>
      <c r="D139" s="15" t="s">
        <v>135</v>
      </c>
      <c r="E139" s="16">
        <v>164449.58000000002</v>
      </c>
      <c r="F139" s="2"/>
    </row>
    <row r="140" spans="1:6" customFormat="1" ht="15" x14ac:dyDescent="0.25">
      <c r="A140" s="5"/>
      <c r="B140" s="5"/>
      <c r="C140" s="6"/>
      <c r="D140" s="15" t="s">
        <v>136</v>
      </c>
      <c r="E140" s="16">
        <v>448499.11999999994</v>
      </c>
      <c r="F140" s="2"/>
    </row>
    <row r="141" spans="1:6" customFormat="1" ht="15" x14ac:dyDescent="0.25">
      <c r="A141" s="5"/>
      <c r="B141" s="5"/>
      <c r="C141" s="6"/>
      <c r="D141" s="15" t="s">
        <v>137</v>
      </c>
      <c r="E141" s="16">
        <v>656225.00999999989</v>
      </c>
      <c r="F141" s="2"/>
    </row>
    <row r="142" spans="1:6" customFormat="1" ht="24.75" customHeight="1" x14ac:dyDescent="0.2">
      <c r="A142" s="1"/>
      <c r="B142" s="1"/>
      <c r="C142" s="7"/>
      <c r="D142" s="19" t="s">
        <v>138</v>
      </c>
      <c r="E142" s="20">
        <f>SUM(E7:E141)</f>
        <v>78684055.550000012</v>
      </c>
      <c r="F142" s="2"/>
    </row>
    <row r="143" spans="1:6" ht="15" x14ac:dyDescent="0.25">
      <c r="A143" s="2"/>
      <c r="B143" s="2"/>
      <c r="C143" s="2"/>
      <c r="D143" s="13"/>
      <c r="E143" s="8"/>
    </row>
    <row r="144" spans="1:6" x14ac:dyDescent="0.2">
      <c r="A144" s="2"/>
      <c r="B144" s="2"/>
      <c r="C144" s="2"/>
      <c r="D144" s="21"/>
      <c r="E144" s="21"/>
    </row>
    <row r="145" spans="1:5" x14ac:dyDescent="0.2">
      <c r="A145" s="2"/>
      <c r="B145" s="2"/>
      <c r="C145" s="2"/>
      <c r="D145" s="21"/>
      <c r="E145" s="21"/>
    </row>
    <row r="146" spans="1:5" x14ac:dyDescent="0.2">
      <c r="A146" s="2"/>
      <c r="B146" s="2"/>
      <c r="C146" s="2"/>
      <c r="D146" s="21"/>
      <c r="E146" s="21"/>
    </row>
    <row r="147" spans="1:5" x14ac:dyDescent="0.2">
      <c r="A147" s="2"/>
      <c r="B147" s="2"/>
      <c r="C147" s="2"/>
      <c r="D147" s="21"/>
      <c r="E147" s="21"/>
    </row>
  </sheetData>
  <mergeCells count="2">
    <mergeCell ref="D2:E2"/>
    <mergeCell ref="D144:E147"/>
  </mergeCells>
  <printOptions horizontalCentered="1"/>
  <pageMargins left="0" right="0" top="1.1811023622047245" bottom="0.62992125984251968" header="0.15748031496062992" footer="0"/>
  <pageSetup paperSize="9" scale="78" fitToHeight="3" orientation="portrait" horizontalDpi="300" verticalDpi="300" r:id="rId1"/>
  <headerFooter alignWithMargins="0">
    <oddHeader>&amp;R&amp;G</oddHeader>
    <oddFooter>&amp;C&amp;"Arial,Normal"&amp;9Subsecretaría de Coordinación Económica y Estadística
MINISTERIO DE HACIENDA Y FINANZAS&amp;R&amp;P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AEAC"/>
    <pageSetUpPr fitToPage="1"/>
  </sheetPr>
  <dimension ref="A1:F147"/>
  <sheetViews>
    <sheetView showGridLines="0" topLeftCell="D1" zoomScale="80" workbookViewId="0">
      <pane ySplit="6" topLeftCell="A7" activePane="bottomLeft" state="frozen"/>
      <selection activeCell="D1" sqref="D1"/>
      <selection pane="bottomLeft" activeCell="D7" sqref="D7"/>
    </sheetView>
  </sheetViews>
  <sheetFormatPr baseColWidth="10" defaultRowHeight="14.25" x14ac:dyDescent="0.2"/>
  <cols>
    <col min="1" max="1" width="6.33203125" style="1" hidden="1" customWidth="1"/>
    <col min="2" max="2" width="5.83203125" style="1" hidden="1" customWidth="1"/>
    <col min="3" max="3" width="5.33203125" style="1" hidden="1" customWidth="1"/>
    <col min="4" max="4" width="48.1640625" style="14" customWidth="1"/>
    <col min="5" max="5" width="31.83203125" style="2" customWidth="1"/>
    <col min="6" max="16384" width="12" style="2"/>
  </cols>
  <sheetData>
    <row r="1" spans="1:6" ht="9" customHeight="1" x14ac:dyDescent="0.2">
      <c r="D1" s="10"/>
      <c r="E1" s="3"/>
    </row>
    <row r="2" spans="1:6" ht="55.5" customHeight="1" x14ac:dyDescent="0.2">
      <c r="D2" s="22" t="s">
        <v>139</v>
      </c>
      <c r="E2" s="22"/>
    </row>
    <row r="3" spans="1:6" ht="17.25" customHeight="1" x14ac:dyDescent="0.2">
      <c r="D3" s="11" t="s">
        <v>0</v>
      </c>
      <c r="E3" s="9"/>
    </row>
    <row r="4" spans="1:6" ht="15" x14ac:dyDescent="0.2">
      <c r="D4" s="11" t="s">
        <v>160</v>
      </c>
      <c r="E4" s="9"/>
    </row>
    <row r="5" spans="1:6" ht="12.75" customHeight="1" x14ac:dyDescent="0.25">
      <c r="D5" s="12"/>
      <c r="E5" s="4" t="s">
        <v>1</v>
      </c>
    </row>
    <row r="6" spans="1:6" ht="36.75" customHeight="1" x14ac:dyDescent="0.2">
      <c r="D6" s="17" t="s">
        <v>2</v>
      </c>
      <c r="E6" s="18" t="s">
        <v>161</v>
      </c>
    </row>
    <row r="7" spans="1:6" customFormat="1" ht="15" x14ac:dyDescent="0.25">
      <c r="A7" s="5"/>
      <c r="B7" s="5"/>
      <c r="C7" s="6"/>
      <c r="D7" s="15" t="s">
        <v>3</v>
      </c>
      <c r="E7" s="16">
        <v>206050.017532</v>
      </c>
      <c r="F7" s="2"/>
    </row>
    <row r="8" spans="1:6" customFormat="1" ht="15" x14ac:dyDescent="0.25">
      <c r="A8" s="5"/>
      <c r="B8" s="5"/>
      <c r="C8" s="6"/>
      <c r="D8" s="15" t="s">
        <v>4</v>
      </c>
      <c r="E8" s="16">
        <v>162786.83858399998</v>
      </c>
      <c r="F8" s="2"/>
    </row>
    <row r="9" spans="1:6" customFormat="1" ht="15" x14ac:dyDescent="0.25">
      <c r="A9" s="5"/>
      <c r="B9" s="5"/>
      <c r="C9" s="6"/>
      <c r="D9" s="15" t="s">
        <v>5</v>
      </c>
      <c r="E9" s="16">
        <v>106324.69893999999</v>
      </c>
      <c r="F9" s="2"/>
    </row>
    <row r="10" spans="1:6" customFormat="1" ht="15" x14ac:dyDescent="0.25">
      <c r="A10" s="5"/>
      <c r="B10" s="5"/>
      <c r="C10" s="6"/>
      <c r="D10" s="15" t="s">
        <v>6</v>
      </c>
      <c r="E10" s="16">
        <v>2234287.0644839997</v>
      </c>
      <c r="F10" s="2"/>
    </row>
    <row r="11" spans="1:6" customFormat="1" ht="15" x14ac:dyDescent="0.25">
      <c r="A11" s="5"/>
      <c r="B11" s="5"/>
      <c r="C11" s="6"/>
      <c r="D11" s="15" t="s">
        <v>7</v>
      </c>
      <c r="E11" s="16">
        <v>189917.98334799998</v>
      </c>
      <c r="F11" s="2"/>
    </row>
    <row r="12" spans="1:6" customFormat="1" ht="15" x14ac:dyDescent="0.25">
      <c r="A12" s="5"/>
      <c r="B12" s="5"/>
      <c r="C12" s="6"/>
      <c r="D12" s="15" t="s">
        <v>8</v>
      </c>
      <c r="E12" s="16">
        <v>1169572.6083400003</v>
      </c>
      <c r="F12" s="2"/>
    </row>
    <row r="13" spans="1:6" customFormat="1" ht="15" x14ac:dyDescent="0.25">
      <c r="A13" s="5"/>
      <c r="B13" s="5"/>
      <c r="C13" s="6"/>
      <c r="D13" s="15" t="s">
        <v>9</v>
      </c>
      <c r="E13" s="16">
        <v>291109.85868399998</v>
      </c>
      <c r="F13" s="2"/>
    </row>
    <row r="14" spans="1:6" customFormat="1" ht="15" x14ac:dyDescent="0.25">
      <c r="A14" s="5"/>
      <c r="B14" s="5"/>
      <c r="C14" s="6"/>
      <c r="D14" s="15" t="s">
        <v>10</v>
      </c>
      <c r="E14" s="16">
        <v>466362.45459200005</v>
      </c>
      <c r="F14" s="2"/>
    </row>
    <row r="15" spans="1:6" customFormat="1" ht="15" x14ac:dyDescent="0.25">
      <c r="A15" s="5"/>
      <c r="B15" s="5"/>
      <c r="C15" s="6"/>
      <c r="D15" s="15" t="s">
        <v>11</v>
      </c>
      <c r="E15" s="16">
        <v>1183504.842408</v>
      </c>
      <c r="F15" s="2"/>
    </row>
    <row r="16" spans="1:6" customFormat="1" ht="15" x14ac:dyDescent="0.25">
      <c r="A16" s="5"/>
      <c r="B16" s="5"/>
      <c r="C16" s="6"/>
      <c r="D16" s="15" t="s">
        <v>12</v>
      </c>
      <c r="E16" s="16">
        <v>332906.53088799992</v>
      </c>
      <c r="F16" s="2"/>
    </row>
    <row r="17" spans="1:6" customFormat="1" ht="15" x14ac:dyDescent="0.25">
      <c r="A17" s="5"/>
      <c r="B17" s="5"/>
      <c r="C17" s="6"/>
      <c r="D17" s="15" t="s">
        <v>13</v>
      </c>
      <c r="E17" s="16">
        <v>228048.26869199998</v>
      </c>
      <c r="F17" s="2"/>
    </row>
    <row r="18" spans="1:6" customFormat="1" ht="15" x14ac:dyDescent="0.25">
      <c r="A18" s="5"/>
      <c r="B18" s="5"/>
      <c r="C18" s="6"/>
      <c r="D18" s="15" t="s">
        <v>14</v>
      </c>
      <c r="E18" s="16">
        <v>194317.63358000002</v>
      </c>
      <c r="F18" s="2"/>
    </row>
    <row r="19" spans="1:6" customFormat="1" ht="15" x14ac:dyDescent="0.25">
      <c r="A19" s="5"/>
      <c r="B19" s="5"/>
      <c r="C19" s="6"/>
      <c r="D19" s="15" t="s">
        <v>15</v>
      </c>
      <c r="E19" s="16">
        <v>1446017.0795839999</v>
      </c>
      <c r="F19" s="2"/>
    </row>
    <row r="20" spans="1:6" customFormat="1" ht="15" x14ac:dyDescent="0.25">
      <c r="A20" s="5"/>
      <c r="B20" s="5"/>
      <c r="C20" s="6"/>
      <c r="D20" s="15" t="s">
        <v>16</v>
      </c>
      <c r="E20" s="16">
        <v>489827.25249599997</v>
      </c>
      <c r="F20" s="2"/>
    </row>
    <row r="21" spans="1:6" customFormat="1" ht="15" x14ac:dyDescent="0.25">
      <c r="A21" s="5"/>
      <c r="B21" s="5"/>
      <c r="C21" s="6"/>
      <c r="D21" s="15" t="s">
        <v>17</v>
      </c>
      <c r="E21" s="16">
        <v>316774.45670400001</v>
      </c>
      <c r="F21" s="2"/>
    </row>
    <row r="22" spans="1:6" customFormat="1" ht="15" x14ac:dyDescent="0.25">
      <c r="A22" s="5"/>
      <c r="B22" s="5"/>
      <c r="C22" s="6"/>
      <c r="D22" s="15" t="s">
        <v>18</v>
      </c>
      <c r="E22" s="16">
        <v>269111.63752400002</v>
      </c>
      <c r="F22" s="2"/>
    </row>
    <row r="23" spans="1:6" customFormat="1" ht="15" x14ac:dyDescent="0.25">
      <c r="A23" s="5"/>
      <c r="B23" s="5"/>
      <c r="C23" s="6"/>
      <c r="D23" s="15" t="s">
        <v>19</v>
      </c>
      <c r="E23" s="16">
        <v>233914.47566800003</v>
      </c>
      <c r="F23" s="2"/>
    </row>
    <row r="24" spans="1:6" customFormat="1" ht="15" x14ac:dyDescent="0.25">
      <c r="A24" s="5"/>
      <c r="B24" s="5"/>
      <c r="C24" s="6"/>
      <c r="D24" s="15" t="s">
        <v>20</v>
      </c>
      <c r="E24" s="16">
        <v>553622.09586</v>
      </c>
      <c r="F24" s="2"/>
    </row>
    <row r="25" spans="1:6" customFormat="1" ht="15" x14ac:dyDescent="0.25">
      <c r="A25" s="5"/>
      <c r="B25" s="5"/>
      <c r="C25" s="6"/>
      <c r="D25" s="15" t="s">
        <v>21</v>
      </c>
      <c r="E25" s="16">
        <v>374703.13309199997</v>
      </c>
      <c r="F25" s="2"/>
    </row>
    <row r="26" spans="1:6" customFormat="1" ht="15" x14ac:dyDescent="0.25">
      <c r="A26" s="5"/>
      <c r="B26" s="5"/>
      <c r="C26" s="6"/>
      <c r="D26" s="15" t="s">
        <v>22</v>
      </c>
      <c r="E26" s="16">
        <v>115123.99940400002</v>
      </c>
      <c r="F26" s="2"/>
    </row>
    <row r="27" spans="1:6" customFormat="1" ht="15" x14ac:dyDescent="0.25">
      <c r="A27" s="5"/>
      <c r="B27" s="5"/>
      <c r="C27" s="6"/>
      <c r="D27" s="15" t="s">
        <v>23</v>
      </c>
      <c r="E27" s="16">
        <v>216315.85473999998</v>
      </c>
      <c r="F27" s="2"/>
    </row>
    <row r="28" spans="1:6" customFormat="1" ht="15" x14ac:dyDescent="0.25">
      <c r="A28" s="5"/>
      <c r="B28" s="5"/>
      <c r="C28" s="6"/>
      <c r="D28" s="15" t="s">
        <v>24</v>
      </c>
      <c r="E28" s="16">
        <v>180385.41951199999</v>
      </c>
      <c r="F28" s="2"/>
    </row>
    <row r="29" spans="1:6" customFormat="1" ht="15" x14ac:dyDescent="0.25">
      <c r="A29" s="5"/>
      <c r="B29" s="5"/>
      <c r="C29" s="6"/>
      <c r="D29" s="15" t="s">
        <v>25</v>
      </c>
      <c r="E29" s="16">
        <v>145921.54102800001</v>
      </c>
      <c r="F29" s="2"/>
    </row>
    <row r="30" spans="1:6" customFormat="1" ht="15" x14ac:dyDescent="0.25">
      <c r="A30" s="5"/>
      <c r="B30" s="5"/>
      <c r="C30" s="6"/>
      <c r="D30" s="15" t="s">
        <v>26</v>
      </c>
      <c r="E30" s="16">
        <v>98991.955220000003</v>
      </c>
      <c r="F30" s="2"/>
    </row>
    <row r="31" spans="1:6" customFormat="1" ht="15" x14ac:dyDescent="0.25">
      <c r="A31" s="5"/>
      <c r="B31" s="5"/>
      <c r="C31" s="6"/>
      <c r="D31" s="15" t="s">
        <v>27</v>
      </c>
      <c r="E31" s="16">
        <v>318241.003448</v>
      </c>
      <c r="F31" s="2"/>
    </row>
    <row r="32" spans="1:6" customFormat="1" ht="15" x14ac:dyDescent="0.25">
      <c r="A32" s="5"/>
      <c r="B32" s="5"/>
      <c r="C32" s="6"/>
      <c r="D32" s="15" t="s">
        <v>28</v>
      </c>
      <c r="E32" s="16">
        <v>263978.70392</v>
      </c>
      <c r="F32" s="2"/>
    </row>
    <row r="33" spans="1:6" customFormat="1" ht="15" x14ac:dyDescent="0.25">
      <c r="A33" s="5"/>
      <c r="B33" s="5"/>
      <c r="C33" s="6"/>
      <c r="D33" s="15" t="s">
        <v>29</v>
      </c>
      <c r="E33" s="16">
        <v>383502.43355599995</v>
      </c>
      <c r="F33" s="2"/>
    </row>
    <row r="34" spans="1:6" customFormat="1" ht="15" x14ac:dyDescent="0.25">
      <c r="A34" s="5"/>
      <c r="B34" s="5"/>
      <c r="C34" s="6"/>
      <c r="D34" s="15" t="s">
        <v>30</v>
      </c>
      <c r="E34" s="16">
        <v>139322.03068</v>
      </c>
      <c r="F34" s="2"/>
    </row>
    <row r="35" spans="1:6" customFormat="1" ht="15" x14ac:dyDescent="0.25">
      <c r="A35" s="5"/>
      <c r="B35" s="5"/>
      <c r="C35" s="6"/>
      <c r="D35" s="15" t="s">
        <v>31</v>
      </c>
      <c r="E35" s="16">
        <v>189917.98334799998</v>
      </c>
      <c r="F35" s="2"/>
    </row>
    <row r="36" spans="1:6" customFormat="1" ht="15" x14ac:dyDescent="0.25">
      <c r="A36" s="5"/>
      <c r="B36" s="5"/>
      <c r="C36" s="6"/>
      <c r="D36" s="15" t="s">
        <v>32</v>
      </c>
      <c r="E36" s="16">
        <v>230248.07880800002</v>
      </c>
      <c r="F36" s="2"/>
    </row>
    <row r="37" spans="1:6" customFormat="1" ht="15" x14ac:dyDescent="0.25">
      <c r="A37" s="5"/>
      <c r="B37" s="5"/>
      <c r="C37" s="6"/>
      <c r="D37" s="15" t="s">
        <v>33</v>
      </c>
      <c r="E37" s="16">
        <v>333639.76425999997</v>
      </c>
      <c r="F37" s="2"/>
    </row>
    <row r="38" spans="1:6" customFormat="1" ht="15" x14ac:dyDescent="0.25">
      <c r="A38" s="5"/>
      <c r="B38" s="5"/>
      <c r="C38" s="6"/>
      <c r="D38" s="15" t="s">
        <v>34</v>
      </c>
      <c r="E38" s="16">
        <v>311641.52309999999</v>
      </c>
      <c r="F38" s="2"/>
    </row>
    <row r="39" spans="1:6" customFormat="1" ht="15" x14ac:dyDescent="0.25">
      <c r="A39" s="5"/>
      <c r="B39" s="5"/>
      <c r="C39" s="6"/>
      <c r="D39" s="15" t="s">
        <v>35</v>
      </c>
      <c r="E39" s="16">
        <v>176719.04265200003</v>
      </c>
      <c r="F39" s="2"/>
    </row>
    <row r="40" spans="1:6" customFormat="1" ht="15" x14ac:dyDescent="0.25">
      <c r="A40" s="5"/>
      <c r="B40" s="5"/>
      <c r="C40" s="6"/>
      <c r="D40" s="15" t="s">
        <v>36</v>
      </c>
      <c r="E40" s="16">
        <v>181851.956256</v>
      </c>
      <c r="F40" s="2"/>
    </row>
    <row r="41" spans="1:6" customFormat="1" ht="15" x14ac:dyDescent="0.25">
      <c r="A41" s="5"/>
      <c r="B41" s="5"/>
      <c r="C41" s="6"/>
      <c r="D41" s="15" t="s">
        <v>37</v>
      </c>
      <c r="E41" s="16">
        <v>324840.47379600001</v>
      </c>
      <c r="F41" s="2"/>
    </row>
    <row r="42" spans="1:6" customFormat="1" ht="15" x14ac:dyDescent="0.25">
      <c r="A42" s="5"/>
      <c r="B42" s="5"/>
      <c r="C42" s="6"/>
      <c r="D42" s="15" t="s">
        <v>38</v>
      </c>
      <c r="E42" s="16">
        <v>1014118.4434760001</v>
      </c>
      <c r="F42" s="2"/>
    </row>
    <row r="43" spans="1:6" customFormat="1" ht="15" x14ac:dyDescent="0.25">
      <c r="A43" s="5"/>
      <c r="B43" s="5"/>
      <c r="C43" s="6"/>
      <c r="D43" s="15" t="s">
        <v>39</v>
      </c>
      <c r="E43" s="16">
        <v>1308894.75902</v>
      </c>
      <c r="F43" s="2"/>
    </row>
    <row r="44" spans="1:6" customFormat="1" ht="15" x14ac:dyDescent="0.25">
      <c r="A44" s="5"/>
      <c r="B44" s="5"/>
      <c r="C44" s="6"/>
      <c r="D44" s="15" t="s">
        <v>40</v>
      </c>
      <c r="E44" s="16">
        <v>194317.63358000002</v>
      </c>
      <c r="F44" s="2"/>
    </row>
    <row r="45" spans="1:6" customFormat="1" ht="15" x14ac:dyDescent="0.25">
      <c r="A45" s="5"/>
      <c r="B45" s="5"/>
      <c r="C45" s="6"/>
      <c r="D45" s="15" t="s">
        <v>41</v>
      </c>
      <c r="E45" s="16">
        <v>879195.93302799994</v>
      </c>
      <c r="F45" s="2"/>
    </row>
    <row r="46" spans="1:6" customFormat="1" ht="15" x14ac:dyDescent="0.25">
      <c r="A46" s="5"/>
      <c r="B46" s="5"/>
      <c r="C46" s="6"/>
      <c r="D46" s="15" t="s">
        <v>42</v>
      </c>
      <c r="E46" s="16">
        <v>2347211.3337719999</v>
      </c>
      <c r="F46" s="2"/>
    </row>
    <row r="47" spans="1:6" customFormat="1" ht="15" x14ac:dyDescent="0.25">
      <c r="A47" s="5"/>
      <c r="B47" s="5"/>
      <c r="C47" s="6"/>
      <c r="D47" s="15" t="s">
        <v>43</v>
      </c>
      <c r="E47" s="16">
        <v>99725.23859199998</v>
      </c>
      <c r="F47" s="2"/>
    </row>
    <row r="48" spans="1:6" customFormat="1" ht="15" x14ac:dyDescent="0.25">
      <c r="A48" s="5"/>
      <c r="B48" s="5"/>
      <c r="C48" s="6"/>
      <c r="D48" s="15" t="s">
        <v>44</v>
      </c>
      <c r="E48" s="16">
        <v>239047.3792719999</v>
      </c>
      <c r="F48" s="2"/>
    </row>
    <row r="49" spans="1:6" customFormat="1" ht="15" x14ac:dyDescent="0.25">
      <c r="A49" s="5"/>
      <c r="B49" s="5"/>
      <c r="C49" s="6"/>
      <c r="D49" s="15" t="s">
        <v>45</v>
      </c>
      <c r="E49" s="16">
        <v>144454.96428399999</v>
      </c>
      <c r="F49" s="2"/>
    </row>
    <row r="50" spans="1:6" customFormat="1" ht="15" x14ac:dyDescent="0.25">
      <c r="A50" s="5"/>
      <c r="B50" s="5"/>
      <c r="C50" s="6"/>
      <c r="D50" s="15" t="s">
        <v>46</v>
      </c>
      <c r="E50" s="16">
        <v>111457.62254399998</v>
      </c>
      <c r="F50" s="2"/>
    </row>
    <row r="51" spans="1:6" customFormat="1" ht="15" x14ac:dyDescent="0.25">
      <c r="A51" s="5"/>
      <c r="B51" s="5"/>
      <c r="C51" s="6"/>
      <c r="D51" s="15" t="s">
        <v>47</v>
      </c>
      <c r="E51" s="16">
        <v>139322.03068</v>
      </c>
      <c r="F51" s="2"/>
    </row>
    <row r="52" spans="1:6" customFormat="1" ht="15" x14ac:dyDescent="0.25">
      <c r="A52" s="5"/>
      <c r="B52" s="5"/>
      <c r="C52" s="6"/>
      <c r="D52" s="15" t="s">
        <v>48</v>
      </c>
      <c r="E52" s="16">
        <v>78460.280804000009</v>
      </c>
      <c r="F52" s="2"/>
    </row>
    <row r="53" spans="1:6" customFormat="1" ht="15" x14ac:dyDescent="0.25">
      <c r="A53" s="5"/>
      <c r="B53" s="5"/>
      <c r="C53" s="6"/>
      <c r="D53" s="15" t="s">
        <v>49</v>
      </c>
      <c r="E53" s="16">
        <v>160586.99846800001</v>
      </c>
      <c r="F53" s="2"/>
    </row>
    <row r="54" spans="1:6" customFormat="1" ht="15" x14ac:dyDescent="0.25">
      <c r="A54" s="5"/>
      <c r="B54" s="5"/>
      <c r="C54" s="6"/>
      <c r="D54" s="15" t="s">
        <v>50</v>
      </c>
      <c r="E54" s="16">
        <v>131989.30696000002</v>
      </c>
      <c r="F54" s="2"/>
    </row>
    <row r="55" spans="1:6" customFormat="1" ht="15" x14ac:dyDescent="0.25">
      <c r="A55" s="5"/>
      <c r="B55" s="5"/>
      <c r="C55" s="6"/>
      <c r="D55" s="15" t="s">
        <v>51</v>
      </c>
      <c r="E55" s="16">
        <v>90925.908127999981</v>
      </c>
      <c r="F55" s="2"/>
    </row>
    <row r="56" spans="1:6" customFormat="1" ht="15" x14ac:dyDescent="0.25">
      <c r="A56" s="5"/>
      <c r="B56" s="5"/>
      <c r="C56" s="6"/>
      <c r="D56" s="15" t="s">
        <v>52</v>
      </c>
      <c r="E56" s="16">
        <v>214116.04462400003</v>
      </c>
      <c r="F56" s="2"/>
    </row>
    <row r="57" spans="1:6" customFormat="1" ht="15" x14ac:dyDescent="0.25">
      <c r="A57" s="5"/>
      <c r="B57" s="5"/>
      <c r="C57" s="6"/>
      <c r="D57" s="15" t="s">
        <v>53</v>
      </c>
      <c r="E57" s="16">
        <v>129789.47684399999</v>
      </c>
      <c r="F57" s="2"/>
    </row>
    <row r="58" spans="1:6" customFormat="1" ht="15" x14ac:dyDescent="0.25">
      <c r="A58" s="5"/>
      <c r="B58" s="5"/>
      <c r="C58" s="6"/>
      <c r="D58" s="15" t="s">
        <v>54</v>
      </c>
      <c r="E58" s="16">
        <v>140055.344052</v>
      </c>
      <c r="F58" s="2"/>
    </row>
    <row r="59" spans="1:6" customFormat="1" ht="15" x14ac:dyDescent="0.25">
      <c r="A59" s="5"/>
      <c r="B59" s="5"/>
      <c r="C59" s="6"/>
      <c r="D59" s="15" t="s">
        <v>55</v>
      </c>
      <c r="E59" s="16">
        <v>1813387.548956</v>
      </c>
      <c r="F59" s="2"/>
    </row>
    <row r="60" spans="1:6" customFormat="1" ht="15" x14ac:dyDescent="0.25">
      <c r="A60" s="5"/>
      <c r="B60" s="5"/>
      <c r="C60" s="6"/>
      <c r="D60" s="15" t="s">
        <v>56</v>
      </c>
      <c r="E60" s="16">
        <v>571220.67678799992</v>
      </c>
      <c r="F60" s="2"/>
    </row>
    <row r="61" spans="1:6" customFormat="1" ht="15" x14ac:dyDescent="0.25">
      <c r="A61" s="5"/>
      <c r="B61" s="5"/>
      <c r="C61" s="6"/>
      <c r="D61" s="15" t="s">
        <v>57</v>
      </c>
      <c r="E61" s="16">
        <v>1360223.9550599998</v>
      </c>
      <c r="F61" s="2"/>
    </row>
    <row r="62" spans="1:6" customFormat="1" ht="15" x14ac:dyDescent="0.25">
      <c r="A62" s="5"/>
      <c r="B62" s="5"/>
      <c r="C62" s="6"/>
      <c r="D62" s="15" t="s">
        <v>58</v>
      </c>
      <c r="E62" s="16">
        <v>159853.73509600002</v>
      </c>
      <c r="F62" s="2"/>
    </row>
    <row r="63" spans="1:6" customFormat="1" ht="15" x14ac:dyDescent="0.25">
      <c r="A63" s="5"/>
      <c r="B63" s="5"/>
      <c r="C63" s="6"/>
      <c r="D63" s="15" t="s">
        <v>59</v>
      </c>
      <c r="E63" s="16">
        <v>332173.21751600003</v>
      </c>
      <c r="F63" s="2"/>
    </row>
    <row r="64" spans="1:6" customFormat="1" ht="15" x14ac:dyDescent="0.25">
      <c r="A64" s="5"/>
      <c r="B64" s="5"/>
      <c r="C64" s="6"/>
      <c r="D64" s="15" t="s">
        <v>60</v>
      </c>
      <c r="E64" s="16">
        <v>184785.05974400003</v>
      </c>
      <c r="F64" s="2"/>
    </row>
    <row r="65" spans="1:6" customFormat="1" ht="15" x14ac:dyDescent="0.25">
      <c r="A65" s="5"/>
      <c r="B65" s="5"/>
      <c r="C65" s="6"/>
      <c r="D65" s="15" t="s">
        <v>61</v>
      </c>
      <c r="E65" s="16">
        <v>81393.364291999984</v>
      </c>
      <c r="F65" s="2"/>
    </row>
    <row r="66" spans="1:6" customFormat="1" ht="15" x14ac:dyDescent="0.25">
      <c r="A66" s="5"/>
      <c r="B66" s="5"/>
      <c r="C66" s="6"/>
      <c r="D66" s="15" t="s">
        <v>62</v>
      </c>
      <c r="E66" s="16">
        <v>606417.86864400003</v>
      </c>
      <c r="F66" s="2"/>
    </row>
    <row r="67" spans="1:6" customFormat="1" ht="15" x14ac:dyDescent="0.25">
      <c r="A67" s="5"/>
      <c r="B67" s="5"/>
      <c r="C67" s="6"/>
      <c r="D67" s="15" t="s">
        <v>63</v>
      </c>
      <c r="E67" s="16">
        <v>455363.32401200006</v>
      </c>
      <c r="F67" s="2"/>
    </row>
    <row r="68" spans="1:6" customFormat="1" ht="15" x14ac:dyDescent="0.25">
      <c r="A68" s="5"/>
      <c r="B68" s="5"/>
      <c r="C68" s="6"/>
      <c r="D68" s="15" t="s">
        <v>64</v>
      </c>
      <c r="E68" s="16">
        <v>1217235.4575199999</v>
      </c>
      <c r="F68" s="2"/>
    </row>
    <row r="69" spans="1:6" customFormat="1" ht="15" x14ac:dyDescent="0.25">
      <c r="A69" s="5"/>
      <c r="B69" s="5"/>
      <c r="C69" s="6"/>
      <c r="D69" s="15" t="s">
        <v>65</v>
      </c>
      <c r="E69" s="16">
        <v>493493.58935600001</v>
      </c>
      <c r="F69" s="2"/>
    </row>
    <row r="70" spans="1:6" customFormat="1" ht="15" x14ac:dyDescent="0.25">
      <c r="A70" s="5"/>
      <c r="B70" s="5"/>
      <c r="C70" s="6"/>
      <c r="D70" s="15" t="s">
        <v>66</v>
      </c>
      <c r="E70" s="16">
        <v>357837.84553599992</v>
      </c>
      <c r="F70" s="2"/>
    </row>
    <row r="71" spans="1:6" customFormat="1" ht="15" x14ac:dyDescent="0.25">
      <c r="A71" s="5"/>
      <c r="B71" s="5"/>
      <c r="C71" s="6"/>
      <c r="D71" s="15" t="s">
        <v>67</v>
      </c>
      <c r="E71" s="16">
        <v>7038701.0578280017</v>
      </c>
      <c r="F71" s="2"/>
    </row>
    <row r="72" spans="1:6" customFormat="1" ht="15" x14ac:dyDescent="0.25">
      <c r="A72" s="5"/>
      <c r="B72" s="5"/>
      <c r="C72" s="6"/>
      <c r="D72" s="15" t="s">
        <v>68</v>
      </c>
      <c r="E72" s="16">
        <v>2724847.6803519996</v>
      </c>
      <c r="F72" s="2"/>
    </row>
    <row r="73" spans="1:6" customFormat="1" ht="15" x14ac:dyDescent="0.25">
      <c r="A73" s="5"/>
      <c r="B73" s="5"/>
      <c r="C73" s="6"/>
      <c r="D73" s="15" t="s">
        <v>69</v>
      </c>
      <c r="E73" s="16">
        <v>1394687.8735440001</v>
      </c>
      <c r="F73" s="2"/>
    </row>
    <row r="74" spans="1:6" customFormat="1" ht="15" x14ac:dyDescent="0.25">
      <c r="A74" s="5"/>
      <c r="B74" s="5"/>
      <c r="C74" s="6"/>
      <c r="D74" s="15" t="s">
        <v>70</v>
      </c>
      <c r="E74" s="16">
        <v>143721.69091200002</v>
      </c>
      <c r="F74" s="2"/>
    </row>
    <row r="75" spans="1:6" customFormat="1" ht="15" x14ac:dyDescent="0.25">
      <c r="A75" s="5"/>
      <c r="B75" s="5"/>
      <c r="C75" s="6"/>
      <c r="D75" s="15" t="s">
        <v>71</v>
      </c>
      <c r="E75" s="16">
        <v>228048.26869199998</v>
      </c>
      <c r="F75" s="2"/>
    </row>
    <row r="76" spans="1:6" customFormat="1" ht="15" x14ac:dyDescent="0.25">
      <c r="A76" s="5"/>
      <c r="B76" s="5"/>
      <c r="C76" s="6"/>
      <c r="D76" s="15" t="s">
        <v>72</v>
      </c>
      <c r="E76" s="16">
        <v>162786.83858399998</v>
      </c>
      <c r="F76" s="2"/>
    </row>
    <row r="77" spans="1:6" customFormat="1" ht="15" x14ac:dyDescent="0.25">
      <c r="A77" s="5"/>
      <c r="B77" s="5"/>
      <c r="C77" s="6"/>
      <c r="D77" s="15" t="s">
        <v>73</v>
      </c>
      <c r="E77" s="16">
        <v>241980.46275999999</v>
      </c>
      <c r="F77" s="2"/>
    </row>
    <row r="78" spans="1:6" customFormat="1" ht="15" x14ac:dyDescent="0.25">
      <c r="A78" s="5"/>
      <c r="B78" s="5"/>
      <c r="C78" s="6"/>
      <c r="D78" s="15" t="s">
        <v>74</v>
      </c>
      <c r="E78" s="16">
        <v>282310.55822000001</v>
      </c>
      <c r="F78" s="2"/>
    </row>
    <row r="79" spans="1:6" customFormat="1" ht="15" x14ac:dyDescent="0.25">
      <c r="A79" s="5"/>
      <c r="B79" s="5"/>
      <c r="C79" s="6"/>
      <c r="D79" s="15" t="s">
        <v>75</v>
      </c>
      <c r="E79" s="16">
        <v>230248.07880800002</v>
      </c>
      <c r="F79" s="2"/>
    </row>
    <row r="80" spans="1:6" customFormat="1" ht="15" x14ac:dyDescent="0.25">
      <c r="A80" s="5"/>
      <c r="B80" s="5"/>
      <c r="C80" s="6"/>
      <c r="D80" s="15" t="s">
        <v>76</v>
      </c>
      <c r="E80" s="16">
        <v>253712.846712</v>
      </c>
      <c r="F80" s="2"/>
    </row>
    <row r="81" spans="1:6" customFormat="1" ht="15" x14ac:dyDescent="0.25">
      <c r="A81" s="5"/>
      <c r="B81" s="5"/>
      <c r="C81" s="6"/>
      <c r="D81" s="15" t="s">
        <v>77</v>
      </c>
      <c r="E81" s="16">
        <v>2412472.7538799997</v>
      </c>
      <c r="F81" s="2"/>
    </row>
    <row r="82" spans="1:6" customFormat="1" ht="15" x14ac:dyDescent="0.25">
      <c r="A82" s="5"/>
      <c r="B82" s="5"/>
      <c r="C82" s="6"/>
      <c r="D82" s="15" t="s">
        <v>78</v>
      </c>
      <c r="E82" s="16">
        <v>508892.36016799998</v>
      </c>
      <c r="F82" s="2"/>
    </row>
    <row r="83" spans="1:6" customFormat="1" ht="15" x14ac:dyDescent="0.25">
      <c r="A83" s="5"/>
      <c r="B83" s="5"/>
      <c r="C83" s="6"/>
      <c r="D83" s="15" t="s">
        <v>79</v>
      </c>
      <c r="E83" s="16">
        <v>195784.17032400001</v>
      </c>
      <c r="F83" s="2"/>
    </row>
    <row r="84" spans="1:6" customFormat="1" ht="15" x14ac:dyDescent="0.25">
      <c r="A84" s="5"/>
      <c r="B84" s="5"/>
      <c r="C84" s="6"/>
      <c r="D84" s="15" t="s">
        <v>80</v>
      </c>
      <c r="E84" s="16">
        <v>115857.26277600002</v>
      </c>
      <c r="F84" s="2"/>
    </row>
    <row r="85" spans="1:6" customFormat="1" ht="15" x14ac:dyDescent="0.25">
      <c r="A85" s="5"/>
      <c r="B85" s="5"/>
      <c r="C85" s="6"/>
      <c r="D85" s="15" t="s">
        <v>81</v>
      </c>
      <c r="E85" s="16">
        <v>1256098.986236</v>
      </c>
      <c r="F85" s="2"/>
    </row>
    <row r="86" spans="1:6" customFormat="1" ht="15" x14ac:dyDescent="0.25">
      <c r="A86" s="5"/>
      <c r="B86" s="5"/>
      <c r="C86" s="6"/>
      <c r="D86" s="15" t="s">
        <v>82</v>
      </c>
      <c r="E86" s="16">
        <v>201650.36730000001</v>
      </c>
      <c r="F86" s="2"/>
    </row>
    <row r="87" spans="1:6" customFormat="1" ht="15" x14ac:dyDescent="0.25">
      <c r="A87" s="5"/>
      <c r="B87" s="5"/>
      <c r="C87" s="6"/>
      <c r="D87" s="15" t="s">
        <v>83</v>
      </c>
      <c r="E87" s="16">
        <v>354171.43867600005</v>
      </c>
      <c r="F87" s="2"/>
    </row>
    <row r="88" spans="1:6" customFormat="1" ht="15" x14ac:dyDescent="0.25">
      <c r="A88" s="5"/>
      <c r="B88" s="5"/>
      <c r="C88" s="6"/>
      <c r="D88" s="15" t="s">
        <v>84</v>
      </c>
      <c r="E88" s="16">
        <v>356371.29879200005</v>
      </c>
      <c r="F88" s="2"/>
    </row>
    <row r="89" spans="1:6" customFormat="1" ht="15" x14ac:dyDescent="0.25">
      <c r="A89" s="5"/>
      <c r="B89" s="5"/>
      <c r="C89" s="6"/>
      <c r="D89" s="15" t="s">
        <v>85</v>
      </c>
      <c r="E89" s="16">
        <v>2458669.0263159997</v>
      </c>
      <c r="F89" s="2"/>
    </row>
    <row r="90" spans="1:6" customFormat="1" ht="15" x14ac:dyDescent="0.25">
      <c r="A90" s="5"/>
      <c r="B90" s="5"/>
      <c r="C90" s="6"/>
      <c r="D90" s="15" t="s">
        <v>86</v>
      </c>
      <c r="E90" s="16">
        <v>156187.36823599998</v>
      </c>
      <c r="F90" s="2"/>
    </row>
    <row r="91" spans="1:6" customFormat="1" ht="15" x14ac:dyDescent="0.25">
      <c r="A91" s="5"/>
      <c r="B91" s="5"/>
      <c r="C91" s="6"/>
      <c r="D91" s="15" t="s">
        <v>87</v>
      </c>
      <c r="E91" s="16">
        <v>57928.576388000001</v>
      </c>
      <c r="F91" s="2"/>
    </row>
    <row r="92" spans="1:6" customFormat="1" ht="15" x14ac:dyDescent="0.25">
      <c r="A92" s="5"/>
      <c r="B92" s="5"/>
      <c r="C92" s="6"/>
      <c r="D92" s="15" t="s">
        <v>88</v>
      </c>
      <c r="E92" s="16">
        <v>2367009.7548159999</v>
      </c>
      <c r="F92" s="2"/>
    </row>
    <row r="93" spans="1:6" customFormat="1" ht="15" x14ac:dyDescent="0.25">
      <c r="A93" s="5"/>
      <c r="B93" s="5"/>
      <c r="C93" s="6"/>
      <c r="D93" s="15" t="s">
        <v>89</v>
      </c>
      <c r="E93" s="16">
        <v>893861.420468</v>
      </c>
      <c r="F93" s="2"/>
    </row>
    <row r="94" spans="1:6" customFormat="1" ht="15" x14ac:dyDescent="0.25">
      <c r="A94" s="5"/>
      <c r="B94" s="5"/>
      <c r="C94" s="6"/>
      <c r="D94" s="15" t="s">
        <v>90</v>
      </c>
      <c r="E94" s="16">
        <v>159853.73509600002</v>
      </c>
      <c r="F94" s="2"/>
    </row>
    <row r="95" spans="1:6" customFormat="1" ht="15" x14ac:dyDescent="0.25">
      <c r="A95" s="5"/>
      <c r="B95" s="5"/>
      <c r="C95" s="6"/>
      <c r="D95" s="15" t="s">
        <v>91</v>
      </c>
      <c r="E95" s="16">
        <v>519158.20737599995</v>
      </c>
      <c r="F95" s="2"/>
    </row>
    <row r="96" spans="1:6" customFormat="1" ht="15" x14ac:dyDescent="0.25">
      <c r="A96" s="5"/>
      <c r="B96" s="5"/>
      <c r="C96" s="6"/>
      <c r="D96" s="15" t="s">
        <v>92</v>
      </c>
      <c r="E96" s="16">
        <v>382769.14018399996</v>
      </c>
      <c r="F96" s="2"/>
    </row>
    <row r="97" spans="1:6" customFormat="1" ht="15" x14ac:dyDescent="0.25">
      <c r="A97" s="5"/>
      <c r="B97" s="5"/>
      <c r="C97" s="6"/>
      <c r="D97" s="15" t="s">
        <v>93</v>
      </c>
      <c r="E97" s="16">
        <v>673145.815496</v>
      </c>
      <c r="F97" s="2"/>
    </row>
    <row r="98" spans="1:6" customFormat="1" ht="15" x14ac:dyDescent="0.25">
      <c r="A98" s="5"/>
      <c r="B98" s="5"/>
      <c r="C98" s="6"/>
      <c r="D98" s="15" t="s">
        <v>94</v>
      </c>
      <c r="E98" s="16">
        <v>431165.27273600007</v>
      </c>
      <c r="F98" s="2"/>
    </row>
    <row r="99" spans="1:6" customFormat="1" ht="15" x14ac:dyDescent="0.25">
      <c r="A99" s="5"/>
      <c r="B99" s="5"/>
      <c r="C99" s="6"/>
      <c r="D99" s="15" t="s">
        <v>95</v>
      </c>
      <c r="E99" s="16">
        <v>385702.25367200002</v>
      </c>
      <c r="F99" s="2"/>
    </row>
    <row r="100" spans="1:6" customFormat="1" ht="15" x14ac:dyDescent="0.25">
      <c r="A100" s="5"/>
      <c r="B100" s="5"/>
      <c r="C100" s="6"/>
      <c r="D100" s="15" t="s">
        <v>96</v>
      </c>
      <c r="E100" s="16">
        <v>76993.744060000012</v>
      </c>
      <c r="F100" s="2"/>
    </row>
    <row r="101" spans="1:6" customFormat="1" ht="15" x14ac:dyDescent="0.25">
      <c r="A101" s="5"/>
      <c r="B101" s="5"/>
      <c r="C101" s="6"/>
      <c r="D101" s="15" t="s">
        <v>97</v>
      </c>
      <c r="E101" s="16">
        <v>547755.90888400003</v>
      </c>
      <c r="F101" s="2"/>
    </row>
    <row r="102" spans="1:6" customFormat="1" ht="15" x14ac:dyDescent="0.25">
      <c r="A102" s="5"/>
      <c r="B102" s="5"/>
      <c r="C102" s="6"/>
      <c r="D102" s="15" t="s">
        <v>98</v>
      </c>
      <c r="E102" s="16">
        <v>103391.61545199998</v>
      </c>
      <c r="F102" s="2"/>
    </row>
    <row r="103" spans="1:6" customFormat="1" ht="15" x14ac:dyDescent="0.25">
      <c r="A103" s="5"/>
      <c r="B103" s="5"/>
      <c r="C103" s="6"/>
      <c r="D103" s="15" t="s">
        <v>99</v>
      </c>
      <c r="E103" s="16">
        <v>1417419.3680759999</v>
      </c>
      <c r="F103" s="2"/>
    </row>
    <row r="104" spans="1:6" customFormat="1" ht="15" x14ac:dyDescent="0.25">
      <c r="A104" s="5"/>
      <c r="B104" s="5"/>
      <c r="C104" s="6"/>
      <c r="D104" s="15" t="s">
        <v>100</v>
      </c>
      <c r="E104" s="16">
        <v>152521.01137600001</v>
      </c>
      <c r="F104" s="2"/>
    </row>
    <row r="105" spans="1:6" customFormat="1" ht="15" x14ac:dyDescent="0.25">
      <c r="A105" s="5"/>
      <c r="B105" s="5"/>
      <c r="C105" s="6"/>
      <c r="D105" s="15" t="s">
        <v>101</v>
      </c>
      <c r="E105" s="16">
        <v>534556.94818800001</v>
      </c>
      <c r="F105" s="2"/>
    </row>
    <row r="106" spans="1:6" customFormat="1" ht="15" x14ac:dyDescent="0.25">
      <c r="A106" s="5"/>
      <c r="B106" s="5"/>
      <c r="C106" s="6"/>
      <c r="D106" s="15" t="s">
        <v>102</v>
      </c>
      <c r="E106" s="16">
        <v>185518.343116</v>
      </c>
      <c r="F106" s="2"/>
    </row>
    <row r="107" spans="1:6" customFormat="1" ht="15" x14ac:dyDescent="0.25">
      <c r="A107" s="5"/>
      <c r="B107" s="5"/>
      <c r="C107" s="6"/>
      <c r="D107" s="15" t="s">
        <v>103</v>
      </c>
      <c r="E107" s="16">
        <v>112190.90591600002</v>
      </c>
      <c r="F107" s="2"/>
    </row>
    <row r="108" spans="1:6" customFormat="1" ht="15" x14ac:dyDescent="0.25">
      <c r="A108" s="5"/>
      <c r="B108" s="5"/>
      <c r="C108" s="6"/>
      <c r="D108" s="15" t="s">
        <v>104</v>
      </c>
      <c r="E108" s="16">
        <v>2300281.7579639996</v>
      </c>
      <c r="F108" s="2"/>
    </row>
    <row r="109" spans="1:6" customFormat="1" ht="15" x14ac:dyDescent="0.25">
      <c r="A109" s="5"/>
      <c r="B109" s="5"/>
      <c r="C109" s="6"/>
      <c r="D109" s="15" t="s">
        <v>105</v>
      </c>
      <c r="E109" s="16">
        <v>236847.53915600001</v>
      </c>
      <c r="F109" s="2"/>
    </row>
    <row r="110" spans="1:6" customFormat="1" ht="15" x14ac:dyDescent="0.25">
      <c r="A110" s="5"/>
      <c r="B110" s="5"/>
      <c r="C110" s="6"/>
      <c r="D110" s="15" t="s">
        <v>106</v>
      </c>
      <c r="E110" s="16">
        <v>170852.845676</v>
      </c>
      <c r="F110" s="2"/>
    </row>
    <row r="111" spans="1:6" customFormat="1" ht="15" x14ac:dyDescent="0.25">
      <c r="A111" s="5"/>
      <c r="B111" s="5"/>
      <c r="C111" s="6"/>
      <c r="D111" s="15" t="s">
        <v>107</v>
      </c>
      <c r="E111" s="16">
        <v>176719.04265200003</v>
      </c>
      <c r="F111" s="2"/>
    </row>
    <row r="112" spans="1:6" customFormat="1" ht="15" x14ac:dyDescent="0.25">
      <c r="A112" s="5"/>
      <c r="B112" s="5"/>
      <c r="C112" s="6"/>
      <c r="D112" s="15" t="s">
        <v>108</v>
      </c>
      <c r="E112" s="16">
        <v>186251.60648799996</v>
      </c>
      <c r="F112" s="2"/>
    </row>
    <row r="113" spans="1:6" customFormat="1" ht="15" x14ac:dyDescent="0.25">
      <c r="A113" s="5"/>
      <c r="B113" s="5"/>
      <c r="C113" s="6"/>
      <c r="D113" s="15" t="s">
        <v>109</v>
      </c>
      <c r="E113" s="16">
        <v>150321.17126</v>
      </c>
      <c r="F113" s="2"/>
    </row>
    <row r="114" spans="1:6" customFormat="1" ht="15" x14ac:dyDescent="0.25">
      <c r="A114" s="5"/>
      <c r="B114" s="5"/>
      <c r="C114" s="6"/>
      <c r="D114" s="15" t="s">
        <v>110</v>
      </c>
      <c r="E114" s="16">
        <v>165719.902072</v>
      </c>
      <c r="F114" s="2"/>
    </row>
    <row r="115" spans="1:6" customFormat="1" ht="15" x14ac:dyDescent="0.25">
      <c r="A115" s="5"/>
      <c r="B115" s="5"/>
      <c r="C115" s="6"/>
      <c r="D115" s="15" t="s">
        <v>111</v>
      </c>
      <c r="E115" s="16">
        <v>259579.04368799998</v>
      </c>
      <c r="F115" s="2"/>
    </row>
    <row r="116" spans="1:6" customFormat="1" ht="15" x14ac:dyDescent="0.25">
      <c r="A116" s="5"/>
      <c r="B116" s="5"/>
      <c r="C116" s="6"/>
      <c r="D116" s="15" t="s">
        <v>112</v>
      </c>
      <c r="E116" s="16">
        <v>76260.460687999992</v>
      </c>
      <c r="F116" s="2"/>
    </row>
    <row r="117" spans="1:6" customFormat="1" ht="15" x14ac:dyDescent="0.25">
      <c r="A117" s="5"/>
      <c r="B117" s="5"/>
      <c r="C117" s="6"/>
      <c r="D117" s="15" t="s">
        <v>113</v>
      </c>
      <c r="E117" s="16">
        <v>208983.11102000001</v>
      </c>
      <c r="F117" s="2"/>
    </row>
    <row r="118" spans="1:6" customFormat="1" ht="15" x14ac:dyDescent="0.25">
      <c r="A118" s="5"/>
      <c r="B118" s="5"/>
      <c r="C118" s="6"/>
      <c r="D118" s="15" t="s">
        <v>114</v>
      </c>
      <c r="E118" s="16">
        <v>206050.017532</v>
      </c>
      <c r="F118" s="2"/>
    </row>
    <row r="119" spans="1:6" customFormat="1" ht="15" x14ac:dyDescent="0.25">
      <c r="A119" s="5"/>
      <c r="B119" s="5"/>
      <c r="C119" s="6"/>
      <c r="D119" s="15" t="s">
        <v>115</v>
      </c>
      <c r="E119" s="16">
        <v>137855.48393600003</v>
      </c>
      <c r="F119" s="2"/>
    </row>
    <row r="120" spans="1:6" customFormat="1" ht="15" x14ac:dyDescent="0.25">
      <c r="A120" s="5"/>
      <c r="B120" s="5"/>
      <c r="C120" s="6"/>
      <c r="D120" s="15" t="s">
        <v>116</v>
      </c>
      <c r="E120" s="16">
        <v>102658.31207999999</v>
      </c>
      <c r="F120" s="2"/>
    </row>
    <row r="121" spans="1:6" customFormat="1" ht="15" x14ac:dyDescent="0.25">
      <c r="A121" s="5"/>
      <c r="B121" s="5"/>
      <c r="C121" s="6"/>
      <c r="D121" s="15" t="s">
        <v>117</v>
      </c>
      <c r="E121" s="16">
        <v>673145.815496</v>
      </c>
      <c r="F121" s="2"/>
    </row>
    <row r="122" spans="1:6" customFormat="1" ht="15" x14ac:dyDescent="0.25">
      <c r="A122" s="5"/>
      <c r="B122" s="5"/>
      <c r="C122" s="6"/>
      <c r="D122" s="15" t="s">
        <v>118</v>
      </c>
      <c r="E122" s="16">
        <v>646014.68073199992</v>
      </c>
      <c r="F122" s="2"/>
    </row>
    <row r="123" spans="1:6" customFormat="1" ht="15" x14ac:dyDescent="0.25">
      <c r="A123" s="5"/>
      <c r="B123" s="5"/>
      <c r="C123" s="6"/>
      <c r="D123" s="15" t="s">
        <v>119</v>
      </c>
      <c r="E123" s="16">
        <v>1014118.4434760001</v>
      </c>
      <c r="F123" s="2"/>
    </row>
    <row r="124" spans="1:6" customFormat="1" ht="15" x14ac:dyDescent="0.25">
      <c r="A124" s="5"/>
      <c r="B124" s="5"/>
      <c r="C124" s="6"/>
      <c r="D124" s="15" t="s">
        <v>120</v>
      </c>
      <c r="E124" s="16">
        <v>634282.27678000007</v>
      </c>
      <c r="F124" s="2"/>
    </row>
    <row r="125" spans="1:6" customFormat="1" ht="15" x14ac:dyDescent="0.25">
      <c r="A125" s="5"/>
      <c r="B125" s="5"/>
      <c r="C125" s="6"/>
      <c r="D125" s="15" t="s">
        <v>121</v>
      </c>
      <c r="E125" s="16">
        <v>441431.10994399991</v>
      </c>
      <c r="F125" s="2"/>
    </row>
    <row r="126" spans="1:6" customFormat="1" ht="15" x14ac:dyDescent="0.25">
      <c r="A126" s="5"/>
      <c r="B126" s="5"/>
      <c r="C126" s="6"/>
      <c r="D126" s="15" t="s">
        <v>122</v>
      </c>
      <c r="E126" s="16">
        <v>461962.79435999994</v>
      </c>
      <c r="F126" s="2"/>
    </row>
    <row r="127" spans="1:6" customFormat="1" ht="15" x14ac:dyDescent="0.25">
      <c r="A127" s="5"/>
      <c r="B127" s="5"/>
      <c r="C127" s="6"/>
      <c r="D127" s="15" t="s">
        <v>123</v>
      </c>
      <c r="E127" s="16">
        <v>106324.69893999999</v>
      </c>
      <c r="F127" s="2"/>
    </row>
    <row r="128" spans="1:6" customFormat="1" ht="15" x14ac:dyDescent="0.25">
      <c r="A128" s="5"/>
      <c r="B128" s="5"/>
      <c r="C128" s="6"/>
      <c r="D128" s="15" t="s">
        <v>124</v>
      </c>
      <c r="E128" s="16">
        <v>617416.9492240001</v>
      </c>
      <c r="F128" s="2"/>
    </row>
    <row r="129" spans="1:6" customFormat="1" ht="15" x14ac:dyDescent="0.25">
      <c r="A129" s="5"/>
      <c r="B129" s="5"/>
      <c r="C129" s="6"/>
      <c r="D129" s="15" t="s">
        <v>125</v>
      </c>
      <c r="E129" s="16">
        <v>153987.55812000003</v>
      </c>
      <c r="F129" s="2"/>
    </row>
    <row r="130" spans="1:6" customFormat="1" ht="15" x14ac:dyDescent="0.25">
      <c r="A130" s="5"/>
      <c r="B130" s="5"/>
      <c r="C130" s="6"/>
      <c r="D130" s="15" t="s">
        <v>126</v>
      </c>
      <c r="E130" s="16">
        <v>1572140.2695679998</v>
      </c>
      <c r="F130" s="2"/>
    </row>
    <row r="131" spans="1:6" customFormat="1" ht="15" x14ac:dyDescent="0.25">
      <c r="A131" s="5"/>
      <c r="B131" s="5"/>
      <c r="C131" s="6"/>
      <c r="D131" s="15" t="s">
        <v>127</v>
      </c>
      <c r="E131" s="16">
        <v>47662.739179999997</v>
      </c>
      <c r="F131" s="2"/>
    </row>
    <row r="132" spans="1:6" customFormat="1" ht="15" x14ac:dyDescent="0.25">
      <c r="A132" s="5"/>
      <c r="B132" s="5"/>
      <c r="C132" s="6"/>
      <c r="D132" s="15" t="s">
        <v>128</v>
      </c>
      <c r="E132" s="16">
        <v>171586.13904800001</v>
      </c>
      <c r="F132" s="2"/>
    </row>
    <row r="133" spans="1:6" customFormat="1" ht="15" x14ac:dyDescent="0.25">
      <c r="A133" s="5"/>
      <c r="B133" s="5"/>
      <c r="C133" s="6"/>
      <c r="D133" s="15" t="s">
        <v>129</v>
      </c>
      <c r="E133" s="16">
        <v>371036.75623200007</v>
      </c>
      <c r="F133" s="2"/>
    </row>
    <row r="134" spans="1:6" customFormat="1" ht="15" x14ac:dyDescent="0.25">
      <c r="A134" s="5"/>
      <c r="B134" s="5"/>
      <c r="C134" s="6"/>
      <c r="D134" s="15" t="s">
        <v>130</v>
      </c>
      <c r="E134" s="16">
        <v>383502.43355599995</v>
      </c>
      <c r="F134" s="2"/>
    </row>
    <row r="135" spans="1:6" customFormat="1" ht="15" x14ac:dyDescent="0.25">
      <c r="A135" s="5"/>
      <c r="B135" s="5"/>
      <c r="C135" s="6"/>
      <c r="D135" s="15" t="s">
        <v>131</v>
      </c>
      <c r="E135" s="16">
        <v>822000.54001200001</v>
      </c>
      <c r="F135" s="2"/>
    </row>
    <row r="136" spans="1:6" customFormat="1" ht="15" x14ac:dyDescent="0.25">
      <c r="A136" s="5"/>
      <c r="B136" s="5"/>
      <c r="C136" s="6"/>
      <c r="D136" s="15" t="s">
        <v>132</v>
      </c>
      <c r="E136" s="16">
        <v>87992.854639999976</v>
      </c>
      <c r="F136" s="2"/>
    </row>
    <row r="137" spans="1:6" customFormat="1" ht="15" x14ac:dyDescent="0.25">
      <c r="A137" s="5"/>
      <c r="B137" s="5"/>
      <c r="C137" s="6"/>
      <c r="D137" s="15" t="s">
        <v>133</v>
      </c>
      <c r="E137" s="16">
        <v>327773.57728400006</v>
      </c>
      <c r="F137" s="2"/>
    </row>
    <row r="138" spans="1:6" customFormat="1" ht="15" x14ac:dyDescent="0.25">
      <c r="A138" s="5"/>
      <c r="B138" s="5"/>
      <c r="C138" s="6"/>
      <c r="D138" s="15" t="s">
        <v>134</v>
      </c>
      <c r="E138" s="16">
        <v>398901.19436799997</v>
      </c>
      <c r="F138" s="2"/>
    </row>
    <row r="139" spans="1:6" customFormat="1" ht="15" x14ac:dyDescent="0.25">
      <c r="A139" s="5"/>
      <c r="B139" s="5"/>
      <c r="C139" s="6"/>
      <c r="D139" s="15" t="s">
        <v>135</v>
      </c>
      <c r="E139" s="16">
        <v>153254.25474800001</v>
      </c>
      <c r="F139" s="2"/>
    </row>
    <row r="140" spans="1:6" customFormat="1" ht="15" x14ac:dyDescent="0.25">
      <c r="A140" s="5"/>
      <c r="B140" s="5"/>
      <c r="C140" s="6"/>
      <c r="D140" s="15" t="s">
        <v>136</v>
      </c>
      <c r="E140" s="16">
        <v>417966.32204</v>
      </c>
      <c r="F140" s="2"/>
    </row>
    <row r="141" spans="1:6" customFormat="1" ht="15" x14ac:dyDescent="0.25">
      <c r="A141" s="5"/>
      <c r="B141" s="5"/>
      <c r="C141" s="6"/>
      <c r="D141" s="15" t="s">
        <v>137</v>
      </c>
      <c r="E141" s="16">
        <v>611550.79224800004</v>
      </c>
      <c r="F141" s="2"/>
    </row>
    <row r="142" spans="1:6" customFormat="1" ht="24.75" customHeight="1" x14ac:dyDescent="0.2">
      <c r="A142" s="1"/>
      <c r="B142" s="1"/>
      <c r="C142" s="7"/>
      <c r="D142" s="19" t="s">
        <v>138</v>
      </c>
      <c r="E142" s="20">
        <f>SUM(E7:E141)</f>
        <v>73327429.939999998</v>
      </c>
      <c r="F142" s="2"/>
    </row>
    <row r="143" spans="1:6" ht="15" x14ac:dyDescent="0.25">
      <c r="A143" s="2"/>
      <c r="B143" s="2"/>
      <c r="C143" s="2"/>
      <c r="D143" s="13"/>
      <c r="E143" s="8"/>
    </row>
    <row r="144" spans="1:6" x14ac:dyDescent="0.2">
      <c r="A144" s="2"/>
      <c r="B144" s="2"/>
      <c r="C144" s="2"/>
      <c r="D144" s="21"/>
      <c r="E144" s="21"/>
    </row>
    <row r="145" spans="1:5" x14ac:dyDescent="0.2">
      <c r="A145" s="2"/>
      <c r="B145" s="2"/>
      <c r="C145" s="2"/>
      <c r="D145" s="21"/>
      <c r="E145" s="21"/>
    </row>
    <row r="146" spans="1:5" x14ac:dyDescent="0.2">
      <c r="A146" s="2"/>
      <c r="B146" s="2"/>
      <c r="C146" s="2"/>
      <c r="D146" s="21"/>
      <c r="E146" s="21"/>
    </row>
    <row r="147" spans="1:5" x14ac:dyDescent="0.2">
      <c r="A147" s="2"/>
      <c r="B147" s="2"/>
      <c r="C147" s="2"/>
      <c r="D147" s="21"/>
      <c r="E147" s="21"/>
    </row>
  </sheetData>
  <mergeCells count="2">
    <mergeCell ref="D2:E2"/>
    <mergeCell ref="D144:E147"/>
  </mergeCells>
  <printOptions horizontalCentered="1"/>
  <pageMargins left="0" right="0" top="1.1811023622047245" bottom="0.62992125984251968" header="0.15748031496062992" footer="0"/>
  <pageSetup paperSize="9" scale="78" fitToHeight="3" orientation="portrait" horizontalDpi="300" verticalDpi="300" r:id="rId1"/>
  <headerFooter alignWithMargins="0">
    <oddHeader>&amp;R&amp;G</oddHeader>
    <oddFooter>&amp;C&amp;"Arial,Normal"&amp;9Subsecretaría de Coordinación Económica y Estadística
MINISTERIO DE HACIENDA Y FINANZAS&amp;R&amp;P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AEAC"/>
    <pageSetUpPr fitToPage="1"/>
  </sheetPr>
  <dimension ref="A1:F147"/>
  <sheetViews>
    <sheetView showGridLines="0" tabSelected="1" topLeftCell="D1" zoomScale="80" workbookViewId="0">
      <pane ySplit="6" topLeftCell="A7" activePane="bottomLeft" state="frozen"/>
      <selection activeCell="D1" sqref="D1"/>
      <selection pane="bottomLeft" activeCell="D7" sqref="D7"/>
    </sheetView>
  </sheetViews>
  <sheetFormatPr baseColWidth="10" defaultRowHeight="14.25" x14ac:dyDescent="0.2"/>
  <cols>
    <col min="1" max="1" width="6.33203125" style="1" hidden="1" customWidth="1"/>
    <col min="2" max="2" width="5.83203125" style="1" hidden="1" customWidth="1"/>
    <col min="3" max="3" width="5.33203125" style="1" hidden="1" customWidth="1"/>
    <col min="4" max="4" width="48.1640625" style="14" customWidth="1"/>
    <col min="5" max="5" width="31.83203125" style="2" customWidth="1"/>
    <col min="6" max="16384" width="12" style="2"/>
  </cols>
  <sheetData>
    <row r="1" spans="1:6" ht="9" customHeight="1" x14ac:dyDescent="0.2">
      <c r="D1" s="10"/>
      <c r="E1" s="3"/>
    </row>
    <row r="2" spans="1:6" ht="55.5" customHeight="1" x14ac:dyDescent="0.2">
      <c r="D2" s="22" t="s">
        <v>139</v>
      </c>
      <c r="E2" s="22"/>
    </row>
    <row r="3" spans="1:6" ht="17.25" customHeight="1" x14ac:dyDescent="0.2">
      <c r="D3" s="11" t="s">
        <v>0</v>
      </c>
      <c r="E3" s="9"/>
    </row>
    <row r="4" spans="1:6" ht="15" x14ac:dyDescent="0.2">
      <c r="D4" s="11" t="s">
        <v>162</v>
      </c>
      <c r="E4" s="9"/>
    </row>
    <row r="5" spans="1:6" ht="12.75" customHeight="1" x14ac:dyDescent="0.25">
      <c r="D5" s="12"/>
      <c r="E5" s="4" t="s">
        <v>1</v>
      </c>
    </row>
    <row r="6" spans="1:6" ht="36.75" customHeight="1" x14ac:dyDescent="0.2">
      <c r="D6" s="17" t="s">
        <v>2</v>
      </c>
      <c r="E6" s="18" t="s">
        <v>163</v>
      </c>
    </row>
    <row r="7" spans="1:6" customFormat="1" ht="15" x14ac:dyDescent="0.25">
      <c r="A7" s="5"/>
      <c r="B7" s="5"/>
      <c r="C7" s="6"/>
      <c r="D7" s="15" t="s">
        <v>3</v>
      </c>
      <c r="E7" s="16">
        <v>198837.13488710002</v>
      </c>
      <c r="F7" s="2"/>
    </row>
    <row r="8" spans="1:6" customFormat="1" ht="15" x14ac:dyDescent="0.25">
      <c r="A8" s="5"/>
      <c r="B8" s="5"/>
      <c r="C8" s="6"/>
      <c r="D8" s="15" t="s">
        <v>4</v>
      </c>
      <c r="E8" s="16">
        <v>157088.40048020001</v>
      </c>
      <c r="F8" s="2"/>
    </row>
    <row r="9" spans="1:6" customFormat="1" ht="15" x14ac:dyDescent="0.25">
      <c r="A9" s="5"/>
      <c r="B9" s="5"/>
      <c r="C9" s="6"/>
      <c r="D9" s="15" t="s">
        <v>5</v>
      </c>
      <c r="E9" s="16">
        <v>102602.7311695</v>
      </c>
      <c r="F9" s="2"/>
    </row>
    <row r="10" spans="1:6" customFormat="1" ht="15" x14ac:dyDescent="0.25">
      <c r="A10" s="5"/>
      <c r="B10" s="5"/>
      <c r="C10" s="6"/>
      <c r="D10" s="15" t="s">
        <v>6</v>
      </c>
      <c r="E10" s="16">
        <v>2156074.9884377001</v>
      </c>
      <c r="F10" s="2"/>
    </row>
    <row r="11" spans="1:6" customFormat="1" ht="15" x14ac:dyDescent="0.25">
      <c r="A11" s="5"/>
      <c r="B11" s="5"/>
      <c r="C11" s="6"/>
      <c r="D11" s="15" t="s">
        <v>7</v>
      </c>
      <c r="E11" s="16">
        <v>183269.84222689996</v>
      </c>
      <c r="F11" s="2"/>
    </row>
    <row r="12" spans="1:6" customFormat="1" ht="15" x14ac:dyDescent="0.25">
      <c r="A12" s="5"/>
      <c r="B12" s="5"/>
      <c r="C12" s="6"/>
      <c r="D12" s="15" t="s">
        <v>8</v>
      </c>
      <c r="E12" s="16">
        <v>1128631.2628644998</v>
      </c>
      <c r="F12" s="2"/>
    </row>
    <row r="13" spans="1:6" customFormat="1" ht="15" x14ac:dyDescent="0.25">
      <c r="A13" s="5"/>
      <c r="B13" s="5"/>
      <c r="C13" s="6"/>
      <c r="D13" s="15" t="s">
        <v>9</v>
      </c>
      <c r="E13" s="16">
        <v>280919.4498227</v>
      </c>
      <c r="F13" s="2"/>
    </row>
    <row r="14" spans="1:6" customFormat="1" ht="15" x14ac:dyDescent="0.25">
      <c r="A14" s="5"/>
      <c r="B14" s="5"/>
      <c r="C14" s="6"/>
      <c r="D14" s="15" t="s">
        <v>10</v>
      </c>
      <c r="E14" s="16">
        <v>450037.22326759994</v>
      </c>
      <c r="F14" s="2"/>
    </row>
    <row r="15" spans="1:6" customFormat="1" ht="15" x14ac:dyDescent="0.25">
      <c r="A15" s="5"/>
      <c r="B15" s="5"/>
      <c r="C15" s="6"/>
      <c r="D15" s="15" t="s">
        <v>11</v>
      </c>
      <c r="E15" s="16">
        <v>1142075.7897074001</v>
      </c>
      <c r="F15" s="2"/>
    </row>
    <row r="16" spans="1:6" customFormat="1" ht="15" x14ac:dyDescent="0.25">
      <c r="A16" s="5"/>
      <c r="B16" s="5"/>
      <c r="C16" s="6"/>
      <c r="D16" s="15" t="s">
        <v>12</v>
      </c>
      <c r="E16" s="16">
        <v>321252.98035139998</v>
      </c>
      <c r="F16" s="2"/>
    </row>
    <row r="17" spans="1:6" customFormat="1" ht="15" x14ac:dyDescent="0.25">
      <c r="A17" s="5"/>
      <c r="B17" s="5"/>
      <c r="C17" s="6"/>
      <c r="D17" s="15" t="s">
        <v>13</v>
      </c>
      <c r="E17" s="16">
        <v>220065.35306009999</v>
      </c>
      <c r="F17" s="2"/>
    </row>
    <row r="18" spans="1:6" customFormat="1" ht="15" x14ac:dyDescent="0.25">
      <c r="A18" s="5"/>
      <c r="B18" s="5"/>
      <c r="C18" s="6"/>
      <c r="D18" s="15" t="s">
        <v>14</v>
      </c>
      <c r="E18" s="16">
        <v>187515.47386150001</v>
      </c>
      <c r="F18" s="2"/>
    </row>
    <row r="19" spans="1:6" customFormat="1" ht="15" x14ac:dyDescent="0.25">
      <c r="A19" s="5"/>
      <c r="B19" s="5"/>
      <c r="C19" s="6"/>
      <c r="D19" s="15" t="s">
        <v>15</v>
      </c>
      <c r="E19" s="16">
        <v>1395398.6839051999</v>
      </c>
      <c r="F19" s="2"/>
    </row>
    <row r="20" spans="1:6" customFormat="1" ht="15" x14ac:dyDescent="0.25">
      <c r="A20" s="5"/>
      <c r="B20" s="5"/>
      <c r="C20" s="6"/>
      <c r="D20" s="15" t="s">
        <v>16</v>
      </c>
      <c r="E20" s="16">
        <v>472680.6453188</v>
      </c>
      <c r="F20" s="2"/>
    </row>
    <row r="21" spans="1:6" customFormat="1" ht="15" x14ac:dyDescent="0.25">
      <c r="A21" s="5"/>
      <c r="B21" s="5"/>
      <c r="C21" s="6"/>
      <c r="D21" s="15" t="s">
        <v>17</v>
      </c>
      <c r="E21" s="16">
        <v>305685.64769120002</v>
      </c>
      <c r="F21" s="2"/>
    </row>
    <row r="22" spans="1:6" customFormat="1" ht="15" x14ac:dyDescent="0.25">
      <c r="A22" s="5"/>
      <c r="B22" s="5"/>
      <c r="C22" s="6"/>
      <c r="D22" s="15" t="s">
        <v>18</v>
      </c>
      <c r="E22" s="16">
        <v>259691.25164969999</v>
      </c>
      <c r="F22" s="2"/>
    </row>
    <row r="23" spans="1:6" customFormat="1" ht="15" x14ac:dyDescent="0.25">
      <c r="A23" s="5"/>
      <c r="B23" s="5"/>
      <c r="C23" s="6"/>
      <c r="D23" s="15" t="s">
        <v>19</v>
      </c>
      <c r="E23" s="16">
        <v>225726.17857289998</v>
      </c>
      <c r="F23" s="2"/>
    </row>
    <row r="24" spans="1:6" customFormat="1" ht="15" x14ac:dyDescent="0.25">
      <c r="A24" s="5"/>
      <c r="B24" s="5"/>
      <c r="C24" s="6"/>
      <c r="D24" s="15" t="s">
        <v>20</v>
      </c>
      <c r="E24" s="16">
        <v>534242.33402050007</v>
      </c>
      <c r="F24" s="2"/>
    </row>
    <row r="25" spans="1:6" customFormat="1" ht="15" x14ac:dyDescent="0.25">
      <c r="A25" s="5"/>
      <c r="B25" s="5"/>
      <c r="C25" s="6"/>
      <c r="D25" s="15" t="s">
        <v>21</v>
      </c>
      <c r="E25" s="16">
        <v>361586.52088010003</v>
      </c>
      <c r="F25" s="2"/>
    </row>
    <row r="26" spans="1:6" customFormat="1" ht="15" x14ac:dyDescent="0.25">
      <c r="A26" s="5"/>
      <c r="B26" s="5"/>
      <c r="C26" s="6"/>
      <c r="D26" s="15" t="s">
        <v>22</v>
      </c>
      <c r="E26" s="16">
        <v>111094.0544387</v>
      </c>
      <c r="F26" s="2"/>
    </row>
    <row r="27" spans="1:6" customFormat="1" ht="15" x14ac:dyDescent="0.25">
      <c r="A27" s="5"/>
      <c r="B27" s="5"/>
      <c r="C27" s="6"/>
      <c r="D27" s="15" t="s">
        <v>23</v>
      </c>
      <c r="E27" s="16">
        <v>208743.63203450001</v>
      </c>
      <c r="F27" s="2"/>
    </row>
    <row r="28" spans="1:6" customFormat="1" ht="15" x14ac:dyDescent="0.25">
      <c r="A28" s="5"/>
      <c r="B28" s="5"/>
      <c r="C28" s="6"/>
      <c r="D28" s="15" t="s">
        <v>24</v>
      </c>
      <c r="E28" s="16">
        <v>174070.95701859999</v>
      </c>
      <c r="F28" s="2"/>
    </row>
    <row r="29" spans="1:6" customFormat="1" ht="15" x14ac:dyDescent="0.25">
      <c r="A29" s="5"/>
      <c r="B29" s="5"/>
      <c r="C29" s="6"/>
      <c r="D29" s="15" t="s">
        <v>25</v>
      </c>
      <c r="E29" s="16">
        <v>140813.45588089997</v>
      </c>
      <c r="F29" s="2"/>
    </row>
    <row r="30" spans="1:6" customFormat="1" ht="15" x14ac:dyDescent="0.25">
      <c r="A30" s="5"/>
      <c r="B30" s="5"/>
      <c r="C30" s="6"/>
      <c r="D30" s="15" t="s">
        <v>26</v>
      </c>
      <c r="E30" s="16">
        <v>95526.691778499982</v>
      </c>
      <c r="F30" s="2"/>
    </row>
    <row r="31" spans="1:6" customFormat="1" ht="15" x14ac:dyDescent="0.25">
      <c r="A31" s="5"/>
      <c r="B31" s="5"/>
      <c r="C31" s="6"/>
      <c r="D31" s="15" t="s">
        <v>27</v>
      </c>
      <c r="E31" s="16">
        <v>307100.86156939995</v>
      </c>
      <c r="F31" s="2"/>
    </row>
    <row r="32" spans="1:6" customFormat="1" ht="15" x14ac:dyDescent="0.25">
      <c r="A32" s="5"/>
      <c r="B32" s="5"/>
      <c r="C32" s="6"/>
      <c r="D32" s="15" t="s">
        <v>28</v>
      </c>
      <c r="E32" s="16">
        <v>254738.02807599999</v>
      </c>
      <c r="F32" s="2"/>
    </row>
    <row r="33" spans="1:6" customFormat="1" ht="15" x14ac:dyDescent="0.25">
      <c r="A33" s="5"/>
      <c r="B33" s="5"/>
      <c r="C33" s="6"/>
      <c r="D33" s="15" t="s">
        <v>29</v>
      </c>
      <c r="E33" s="16">
        <v>370077.79414929991</v>
      </c>
      <c r="F33" s="2"/>
    </row>
    <row r="34" spans="1:6" customFormat="1" ht="15" x14ac:dyDescent="0.25">
      <c r="A34" s="5"/>
      <c r="B34" s="5"/>
      <c r="C34" s="6"/>
      <c r="D34" s="15" t="s">
        <v>30</v>
      </c>
      <c r="E34" s="16">
        <v>134445.04842900002</v>
      </c>
      <c r="F34" s="2"/>
    </row>
    <row r="35" spans="1:6" customFormat="1" ht="15" x14ac:dyDescent="0.25">
      <c r="A35" s="5"/>
      <c r="B35" s="5"/>
      <c r="C35" s="6"/>
      <c r="D35" s="15" t="s">
        <v>31</v>
      </c>
      <c r="E35" s="16">
        <v>183269.84222689996</v>
      </c>
      <c r="F35" s="2"/>
    </row>
    <row r="36" spans="1:6" customFormat="1" ht="15" x14ac:dyDescent="0.25">
      <c r="A36" s="5"/>
      <c r="B36" s="5"/>
      <c r="C36" s="6"/>
      <c r="D36" s="15" t="s">
        <v>32</v>
      </c>
      <c r="E36" s="16">
        <v>222188.15887739998</v>
      </c>
      <c r="F36" s="2"/>
    </row>
    <row r="37" spans="1:6" customFormat="1" ht="15" x14ac:dyDescent="0.25">
      <c r="A37" s="5"/>
      <c r="B37" s="5"/>
      <c r="C37" s="6"/>
      <c r="D37" s="15" t="s">
        <v>33</v>
      </c>
      <c r="E37" s="16">
        <v>321960.57229049999</v>
      </c>
      <c r="F37" s="2"/>
    </row>
    <row r="38" spans="1:6" customFormat="1" ht="15" x14ac:dyDescent="0.25">
      <c r="A38" s="5"/>
      <c r="B38" s="5"/>
      <c r="C38" s="6"/>
      <c r="D38" s="15" t="s">
        <v>34</v>
      </c>
      <c r="E38" s="16">
        <v>300732.41411749995</v>
      </c>
      <c r="F38" s="2"/>
    </row>
    <row r="39" spans="1:6" customFormat="1" ht="15" x14ac:dyDescent="0.25">
      <c r="A39" s="5"/>
      <c r="B39" s="5"/>
      <c r="C39" s="6"/>
      <c r="D39" s="15" t="s">
        <v>35</v>
      </c>
      <c r="E39" s="16">
        <v>170532.93732310002</v>
      </c>
      <c r="F39" s="2"/>
    </row>
    <row r="40" spans="1:6" customFormat="1" ht="15" x14ac:dyDescent="0.25">
      <c r="A40" s="5"/>
      <c r="B40" s="5"/>
      <c r="C40" s="6"/>
      <c r="D40" s="15" t="s">
        <v>36</v>
      </c>
      <c r="E40" s="16">
        <v>175486.17089680003</v>
      </c>
      <c r="F40" s="2"/>
    </row>
    <row r="41" spans="1:6" customFormat="1" ht="15" x14ac:dyDescent="0.25">
      <c r="A41" s="5"/>
      <c r="B41" s="5"/>
      <c r="C41" s="6"/>
      <c r="D41" s="15" t="s">
        <v>37</v>
      </c>
      <c r="E41" s="16">
        <v>313469.29902130004</v>
      </c>
      <c r="F41" s="2"/>
    </row>
    <row r="42" spans="1:6" customFormat="1" ht="15" x14ac:dyDescent="0.25">
      <c r="A42" s="5"/>
      <c r="B42" s="5"/>
      <c r="C42" s="6"/>
      <c r="D42" s="15" t="s">
        <v>38</v>
      </c>
      <c r="E42" s="16">
        <v>978618.84177529998</v>
      </c>
      <c r="F42" s="2"/>
    </row>
    <row r="43" spans="1:6" customFormat="1" ht="15" x14ac:dyDescent="0.25">
      <c r="A43" s="5"/>
      <c r="B43" s="5"/>
      <c r="C43" s="6"/>
      <c r="D43" s="15" t="s">
        <v>39</v>
      </c>
      <c r="E43" s="16">
        <v>1263076.4012935001</v>
      </c>
      <c r="F43" s="2"/>
    </row>
    <row r="44" spans="1:6" customFormat="1" ht="15" x14ac:dyDescent="0.25">
      <c r="A44" s="5"/>
      <c r="B44" s="5"/>
      <c r="C44" s="6"/>
      <c r="D44" s="15" t="s">
        <v>40</v>
      </c>
      <c r="E44" s="16">
        <v>187515.47386150001</v>
      </c>
      <c r="F44" s="2"/>
    </row>
    <row r="45" spans="1:6" customFormat="1" ht="15" x14ac:dyDescent="0.25">
      <c r="A45" s="5"/>
      <c r="B45" s="5"/>
      <c r="C45" s="6"/>
      <c r="D45" s="15" t="s">
        <v>41</v>
      </c>
      <c r="E45" s="16">
        <v>848419.35498089995</v>
      </c>
      <c r="F45" s="2"/>
    </row>
    <row r="46" spans="1:6" customFormat="1" ht="15" x14ac:dyDescent="0.25">
      <c r="A46" s="5"/>
      <c r="B46" s="5"/>
      <c r="C46" s="6"/>
      <c r="D46" s="15" t="s">
        <v>42</v>
      </c>
      <c r="E46" s="16">
        <v>2265046.3070590999</v>
      </c>
      <c r="F46" s="2"/>
    </row>
    <row r="47" spans="1:6" customFormat="1" ht="15" x14ac:dyDescent="0.25">
      <c r="A47" s="5"/>
      <c r="B47" s="5"/>
      <c r="C47" s="6"/>
      <c r="D47" s="15" t="s">
        <v>43</v>
      </c>
      <c r="E47" s="16">
        <v>96234.303717599978</v>
      </c>
      <c r="F47" s="2"/>
    </row>
    <row r="48" spans="1:6" customFormat="1" ht="15" x14ac:dyDescent="0.25">
      <c r="A48" s="5"/>
      <c r="B48" s="5"/>
      <c r="C48" s="6"/>
      <c r="D48" s="15" t="s">
        <v>44</v>
      </c>
      <c r="E48" s="16">
        <v>230679.43214659998</v>
      </c>
      <c r="F48" s="2"/>
    </row>
    <row r="49" spans="1:6" customFormat="1" ht="15" x14ac:dyDescent="0.25">
      <c r="A49" s="5"/>
      <c r="B49" s="5"/>
      <c r="C49" s="6"/>
      <c r="D49" s="15" t="s">
        <v>45</v>
      </c>
      <c r="E49" s="16">
        <v>139398.27200269999</v>
      </c>
      <c r="F49" s="2"/>
    </row>
    <row r="50" spans="1:6" customFormat="1" ht="15" x14ac:dyDescent="0.25">
      <c r="A50" s="5"/>
      <c r="B50" s="5"/>
      <c r="C50" s="6"/>
      <c r="D50" s="15" t="s">
        <v>46</v>
      </c>
      <c r="E50" s="16">
        <v>107556.01474319999</v>
      </c>
      <c r="F50" s="2"/>
    </row>
    <row r="51" spans="1:6" customFormat="1" ht="15" x14ac:dyDescent="0.25">
      <c r="A51" s="5"/>
      <c r="B51" s="5"/>
      <c r="C51" s="6"/>
      <c r="D51" s="15" t="s">
        <v>47</v>
      </c>
      <c r="E51" s="16">
        <v>134445.04842900002</v>
      </c>
      <c r="F51" s="2"/>
    </row>
    <row r="52" spans="1:6" customFormat="1" ht="15" x14ac:dyDescent="0.25">
      <c r="A52" s="5"/>
      <c r="B52" s="5"/>
      <c r="C52" s="6"/>
      <c r="D52" s="15" t="s">
        <v>48</v>
      </c>
      <c r="E52" s="16">
        <v>75713.747483700019</v>
      </c>
      <c r="F52" s="2"/>
    </row>
    <row r="53" spans="1:6" customFormat="1" ht="15" x14ac:dyDescent="0.25">
      <c r="A53" s="5"/>
      <c r="B53" s="5"/>
      <c r="C53" s="6"/>
      <c r="D53" s="15" t="s">
        <v>49</v>
      </c>
      <c r="E53" s="16">
        <v>154965.6046629</v>
      </c>
      <c r="F53" s="2"/>
    </row>
    <row r="54" spans="1:6" customFormat="1" ht="15" x14ac:dyDescent="0.25">
      <c r="A54" s="5"/>
      <c r="B54" s="5"/>
      <c r="C54" s="6"/>
      <c r="D54" s="15" t="s">
        <v>50</v>
      </c>
      <c r="E54" s="16">
        <v>127368.959038</v>
      </c>
      <c r="F54" s="2"/>
    </row>
    <row r="55" spans="1:6" customFormat="1" ht="15" x14ac:dyDescent="0.25">
      <c r="A55" s="5"/>
      <c r="B55" s="5"/>
      <c r="C55" s="6"/>
      <c r="D55" s="15" t="s">
        <v>51</v>
      </c>
      <c r="E55" s="16">
        <v>87743.060448400007</v>
      </c>
      <c r="F55" s="2"/>
    </row>
    <row r="56" spans="1:6" customFormat="1" ht="15" x14ac:dyDescent="0.25">
      <c r="A56" s="5"/>
      <c r="B56" s="5"/>
      <c r="C56" s="6"/>
      <c r="D56" s="15" t="s">
        <v>52</v>
      </c>
      <c r="E56" s="16">
        <v>206620.82621720002</v>
      </c>
      <c r="F56" s="2"/>
    </row>
    <row r="57" spans="1:6" customFormat="1" ht="15" x14ac:dyDescent="0.25">
      <c r="A57" s="5"/>
      <c r="B57" s="5"/>
      <c r="C57" s="6"/>
      <c r="D57" s="15" t="s">
        <v>53</v>
      </c>
      <c r="E57" s="16">
        <v>125246.1432207</v>
      </c>
      <c r="F57" s="2"/>
    </row>
    <row r="58" spans="1:6" customFormat="1" ht="15" x14ac:dyDescent="0.25">
      <c r="A58" s="5"/>
      <c r="B58" s="5"/>
      <c r="C58" s="6"/>
      <c r="D58" s="15" t="s">
        <v>54</v>
      </c>
      <c r="E58" s="16">
        <v>135152.6503681</v>
      </c>
      <c r="F58" s="2"/>
    </row>
    <row r="59" spans="1:6" customFormat="1" ht="15" x14ac:dyDescent="0.25">
      <c r="A59" s="5"/>
      <c r="B59" s="5"/>
      <c r="C59" s="6"/>
      <c r="D59" s="15" t="s">
        <v>55</v>
      </c>
      <c r="E59" s="16">
        <v>1749909.2353943</v>
      </c>
      <c r="F59" s="2"/>
    </row>
    <row r="60" spans="1:6" customFormat="1" ht="15" x14ac:dyDescent="0.25">
      <c r="A60" s="5"/>
      <c r="B60" s="5"/>
      <c r="C60" s="6"/>
      <c r="D60" s="15" t="s">
        <v>56</v>
      </c>
      <c r="E60" s="16">
        <v>551224.87055890006</v>
      </c>
      <c r="F60" s="2"/>
    </row>
    <row r="61" spans="1:6" customFormat="1" ht="15" x14ac:dyDescent="0.25">
      <c r="A61" s="5"/>
      <c r="B61" s="5"/>
      <c r="C61" s="6"/>
      <c r="D61" s="15" t="s">
        <v>57</v>
      </c>
      <c r="E61" s="16">
        <v>1312608.8070305001</v>
      </c>
      <c r="F61" s="2"/>
    </row>
    <row r="62" spans="1:6" customFormat="1" ht="15" x14ac:dyDescent="0.25">
      <c r="A62" s="5"/>
      <c r="B62" s="5"/>
      <c r="C62" s="6"/>
      <c r="D62" s="15" t="s">
        <v>58</v>
      </c>
      <c r="E62" s="16">
        <v>154258.00272380002</v>
      </c>
      <c r="F62" s="2"/>
    </row>
    <row r="63" spans="1:6" customFormat="1" ht="15" x14ac:dyDescent="0.25">
      <c r="A63" s="5"/>
      <c r="B63" s="5"/>
      <c r="C63" s="6"/>
      <c r="D63" s="15" t="s">
        <v>59</v>
      </c>
      <c r="E63" s="16">
        <v>320545.36841230001</v>
      </c>
      <c r="F63" s="2"/>
    </row>
    <row r="64" spans="1:6" customFormat="1" ht="15" x14ac:dyDescent="0.25">
      <c r="A64" s="5"/>
      <c r="B64" s="5"/>
      <c r="C64" s="6"/>
      <c r="D64" s="15" t="s">
        <v>60</v>
      </c>
      <c r="E64" s="16">
        <v>178316.57865319998</v>
      </c>
      <c r="F64" s="2"/>
    </row>
    <row r="65" spans="1:6" customFormat="1" ht="15" x14ac:dyDescent="0.25">
      <c r="A65" s="5"/>
      <c r="B65" s="5"/>
      <c r="C65" s="6"/>
      <c r="D65" s="15" t="s">
        <v>61</v>
      </c>
      <c r="E65" s="16">
        <v>78544.155240099994</v>
      </c>
      <c r="F65" s="2"/>
    </row>
    <row r="66" spans="1:6" customFormat="1" ht="15" x14ac:dyDescent="0.25">
      <c r="A66" s="5"/>
      <c r="B66" s="5"/>
      <c r="C66" s="6"/>
      <c r="D66" s="15" t="s">
        <v>62</v>
      </c>
      <c r="E66" s="16">
        <v>585189.97363569995</v>
      </c>
      <c r="F66" s="2"/>
    </row>
    <row r="67" spans="1:6" customFormat="1" ht="15" x14ac:dyDescent="0.25">
      <c r="A67" s="5"/>
      <c r="B67" s="5"/>
      <c r="C67" s="6"/>
      <c r="D67" s="15" t="s">
        <v>63</v>
      </c>
      <c r="E67" s="16">
        <v>439423.15418109996</v>
      </c>
      <c r="F67" s="2"/>
    </row>
    <row r="68" spans="1:6" customFormat="1" ht="15" x14ac:dyDescent="0.25">
      <c r="A68" s="5"/>
      <c r="B68" s="5"/>
      <c r="C68" s="6"/>
      <c r="D68" s="15" t="s">
        <v>64</v>
      </c>
      <c r="E68" s="16">
        <v>1174625.6289060002</v>
      </c>
      <c r="F68" s="2"/>
    </row>
    <row r="69" spans="1:6" customFormat="1" ht="15" x14ac:dyDescent="0.25">
      <c r="A69" s="5"/>
      <c r="B69" s="5"/>
      <c r="C69" s="6"/>
      <c r="D69" s="15" t="s">
        <v>65</v>
      </c>
      <c r="E69" s="16">
        <v>476218.66501429997</v>
      </c>
      <c r="F69" s="2"/>
    </row>
    <row r="70" spans="1:6" customFormat="1" ht="15" x14ac:dyDescent="0.25">
      <c r="A70" s="5"/>
      <c r="B70" s="5"/>
      <c r="C70" s="6"/>
      <c r="D70" s="15" t="s">
        <v>66</v>
      </c>
      <c r="E70" s="16">
        <v>345311.58628079988</v>
      </c>
      <c r="F70" s="2"/>
    </row>
    <row r="71" spans="1:6" customFormat="1" ht="15" x14ac:dyDescent="0.25">
      <c r="A71" s="5"/>
      <c r="B71" s="5"/>
      <c r="C71" s="6"/>
      <c r="D71" s="15" t="s">
        <v>67</v>
      </c>
      <c r="E71" s="16">
        <v>6792308.6534208991</v>
      </c>
      <c r="F71" s="2"/>
    </row>
    <row r="72" spans="1:6" customFormat="1" ht="15" x14ac:dyDescent="0.25">
      <c r="A72" s="5"/>
      <c r="B72" s="5"/>
      <c r="C72" s="6"/>
      <c r="D72" s="15" t="s">
        <v>68</v>
      </c>
      <c r="E72" s="16">
        <v>2629463.3056955999</v>
      </c>
      <c r="F72" s="2"/>
    </row>
    <row r="73" spans="1:6" customFormat="1" ht="15" x14ac:dyDescent="0.25">
      <c r="A73" s="5"/>
      <c r="B73" s="5"/>
      <c r="C73" s="6"/>
      <c r="D73" s="15" t="s">
        <v>69</v>
      </c>
      <c r="E73" s="16">
        <v>1345866.2781682003</v>
      </c>
      <c r="F73" s="2"/>
    </row>
    <row r="74" spans="1:6" customFormat="1" ht="15" x14ac:dyDescent="0.25">
      <c r="A74" s="5"/>
      <c r="B74" s="5"/>
      <c r="C74" s="6"/>
      <c r="D74" s="15" t="s">
        <v>70</v>
      </c>
      <c r="E74" s="16">
        <v>138690.64006359997</v>
      </c>
      <c r="F74" s="2"/>
    </row>
    <row r="75" spans="1:6" customFormat="1" ht="15" x14ac:dyDescent="0.25">
      <c r="A75" s="5"/>
      <c r="B75" s="5"/>
      <c r="C75" s="6"/>
      <c r="D75" s="15" t="s">
        <v>71</v>
      </c>
      <c r="E75" s="16">
        <v>220065.35306009999</v>
      </c>
      <c r="F75" s="2"/>
    </row>
    <row r="76" spans="1:6" customFormat="1" ht="15" x14ac:dyDescent="0.25">
      <c r="A76" s="5"/>
      <c r="B76" s="5"/>
      <c r="C76" s="6"/>
      <c r="D76" s="15" t="s">
        <v>72</v>
      </c>
      <c r="E76" s="16">
        <v>157088.40048020001</v>
      </c>
      <c r="F76" s="2"/>
    </row>
    <row r="77" spans="1:6" customFormat="1" ht="15" x14ac:dyDescent="0.25">
      <c r="A77" s="5"/>
      <c r="B77" s="5"/>
      <c r="C77" s="6"/>
      <c r="D77" s="15" t="s">
        <v>73</v>
      </c>
      <c r="E77" s="16">
        <v>233509.83990299996</v>
      </c>
      <c r="F77" s="2"/>
    </row>
    <row r="78" spans="1:6" customFormat="1" ht="15" x14ac:dyDescent="0.25">
      <c r="A78" s="5"/>
      <c r="B78" s="5"/>
      <c r="C78" s="6"/>
      <c r="D78" s="15" t="s">
        <v>74</v>
      </c>
      <c r="E78" s="16">
        <v>272428.18655350001</v>
      </c>
      <c r="F78" s="2"/>
    </row>
    <row r="79" spans="1:6" customFormat="1" ht="15" x14ac:dyDescent="0.25">
      <c r="A79" s="5"/>
      <c r="B79" s="5"/>
      <c r="C79" s="6"/>
      <c r="D79" s="15" t="s">
        <v>75</v>
      </c>
      <c r="E79" s="16">
        <v>222188.15887739998</v>
      </c>
      <c r="F79" s="2"/>
    </row>
    <row r="80" spans="1:6" customFormat="1" ht="15" x14ac:dyDescent="0.25">
      <c r="A80" s="5"/>
      <c r="B80" s="5"/>
      <c r="C80" s="6"/>
      <c r="D80" s="15" t="s">
        <v>76</v>
      </c>
      <c r="E80" s="16">
        <v>244831.53092860003</v>
      </c>
      <c r="F80" s="2"/>
    </row>
    <row r="81" spans="1:6" customFormat="1" ht="15" x14ac:dyDescent="0.25">
      <c r="A81" s="5"/>
      <c r="B81" s="5"/>
      <c r="C81" s="6"/>
      <c r="D81" s="15" t="s">
        <v>77</v>
      </c>
      <c r="E81" s="16">
        <v>2328023.219639</v>
      </c>
      <c r="F81" s="2"/>
    </row>
    <row r="82" spans="1:6" customFormat="1" ht="15" x14ac:dyDescent="0.25">
      <c r="A82" s="5"/>
      <c r="B82" s="5"/>
      <c r="C82" s="6"/>
      <c r="D82" s="15" t="s">
        <v>78</v>
      </c>
      <c r="E82" s="16">
        <v>491078.37573539995</v>
      </c>
      <c r="F82" s="2"/>
    </row>
    <row r="83" spans="1:6" customFormat="1" ht="15" x14ac:dyDescent="0.25">
      <c r="A83" s="5"/>
      <c r="B83" s="5"/>
      <c r="C83" s="6"/>
      <c r="D83" s="15" t="s">
        <v>79</v>
      </c>
      <c r="E83" s="16">
        <v>188930.6677397</v>
      </c>
      <c r="F83" s="2"/>
    </row>
    <row r="84" spans="1:6" customFormat="1" ht="15" x14ac:dyDescent="0.25">
      <c r="A84" s="5"/>
      <c r="B84" s="5"/>
      <c r="C84" s="6"/>
      <c r="D84" s="15" t="s">
        <v>80</v>
      </c>
      <c r="E84" s="16">
        <v>111801.64637779999</v>
      </c>
      <c r="F84" s="2"/>
    </row>
    <row r="85" spans="1:6" customFormat="1" ht="15" x14ac:dyDescent="0.25">
      <c r="A85" s="5"/>
      <c r="B85" s="5"/>
      <c r="C85" s="6"/>
      <c r="D85" s="15" t="s">
        <v>81</v>
      </c>
      <c r="E85" s="16">
        <v>1212128.7816783001</v>
      </c>
      <c r="F85" s="2"/>
    </row>
    <row r="86" spans="1:6" customFormat="1" ht="15" x14ac:dyDescent="0.25">
      <c r="A86" s="5"/>
      <c r="B86" s="5"/>
      <c r="C86" s="6"/>
      <c r="D86" s="15" t="s">
        <v>82</v>
      </c>
      <c r="E86" s="16">
        <v>194591.52325250002</v>
      </c>
      <c r="F86" s="2"/>
    </row>
    <row r="87" spans="1:6" customFormat="1" ht="15" x14ac:dyDescent="0.25">
      <c r="A87" s="5"/>
      <c r="B87" s="5"/>
      <c r="C87" s="6"/>
      <c r="D87" s="15" t="s">
        <v>83</v>
      </c>
      <c r="E87" s="16">
        <v>341773.5365853</v>
      </c>
      <c r="F87" s="2"/>
    </row>
    <row r="88" spans="1:6" customFormat="1" ht="15" x14ac:dyDescent="0.25">
      <c r="A88" s="5"/>
      <c r="B88" s="5"/>
      <c r="C88" s="6"/>
      <c r="D88" s="15" t="s">
        <v>84</v>
      </c>
      <c r="E88" s="16">
        <v>343896.35240260005</v>
      </c>
      <c r="F88" s="2"/>
    </row>
    <row r="89" spans="1:6" customFormat="1" ht="15" x14ac:dyDescent="0.25">
      <c r="A89" s="5"/>
      <c r="B89" s="5"/>
      <c r="C89" s="6"/>
      <c r="D89" s="15" t="s">
        <v>85</v>
      </c>
      <c r="E89" s="16">
        <v>2372602.3918023002</v>
      </c>
      <c r="F89" s="2"/>
    </row>
    <row r="90" spans="1:6" customFormat="1" ht="15" x14ac:dyDescent="0.25">
      <c r="A90" s="5"/>
      <c r="B90" s="5"/>
      <c r="C90" s="6"/>
      <c r="D90" s="15" t="s">
        <v>86</v>
      </c>
      <c r="E90" s="16">
        <v>150719.95302830002</v>
      </c>
      <c r="F90" s="2"/>
    </row>
    <row r="91" spans="1:6" customFormat="1" ht="15" x14ac:dyDescent="0.25">
      <c r="A91" s="5"/>
      <c r="B91" s="5"/>
      <c r="C91" s="6"/>
      <c r="D91" s="15" t="s">
        <v>87</v>
      </c>
      <c r="E91" s="16">
        <v>55900.773188899992</v>
      </c>
      <c r="F91" s="2"/>
    </row>
    <row r="92" spans="1:6" customFormat="1" ht="15" x14ac:dyDescent="0.25">
      <c r="A92" s="5"/>
      <c r="B92" s="5"/>
      <c r="C92" s="6"/>
      <c r="D92" s="15" t="s">
        <v>88</v>
      </c>
      <c r="E92" s="16">
        <v>2284151.6694148001</v>
      </c>
      <c r="F92" s="2"/>
    </row>
    <row r="93" spans="1:6" customFormat="1" ht="15" x14ac:dyDescent="0.25">
      <c r="A93" s="5"/>
      <c r="B93" s="5"/>
      <c r="C93" s="6"/>
      <c r="D93" s="15" t="s">
        <v>89</v>
      </c>
      <c r="E93" s="16">
        <v>862571.44376289996</v>
      </c>
      <c r="F93" s="2"/>
    </row>
    <row r="94" spans="1:6" customFormat="1" ht="15" x14ac:dyDescent="0.25">
      <c r="A94" s="5"/>
      <c r="B94" s="5"/>
      <c r="C94" s="6"/>
      <c r="D94" s="15" t="s">
        <v>90</v>
      </c>
      <c r="E94" s="16">
        <v>154258.00272380002</v>
      </c>
      <c r="F94" s="2"/>
    </row>
    <row r="95" spans="1:6" customFormat="1" ht="15" x14ac:dyDescent="0.25">
      <c r="A95" s="5"/>
      <c r="B95" s="5"/>
      <c r="C95" s="6"/>
      <c r="D95" s="15" t="s">
        <v>91</v>
      </c>
      <c r="E95" s="16">
        <v>500984.88288280001</v>
      </c>
      <c r="F95" s="2"/>
    </row>
    <row r="96" spans="1:6" customFormat="1" ht="15" x14ac:dyDescent="0.25">
      <c r="A96" s="5"/>
      <c r="B96" s="5"/>
      <c r="C96" s="6"/>
      <c r="D96" s="15" t="s">
        <v>92</v>
      </c>
      <c r="E96" s="16">
        <v>369370.1822102</v>
      </c>
      <c r="F96" s="2"/>
    </row>
    <row r="97" spans="1:6" customFormat="1" ht="15" x14ac:dyDescent="0.25">
      <c r="A97" s="5"/>
      <c r="B97" s="5"/>
      <c r="C97" s="6"/>
      <c r="D97" s="15" t="s">
        <v>93</v>
      </c>
      <c r="E97" s="16">
        <v>649582.10009379999</v>
      </c>
      <c r="F97" s="2"/>
    </row>
    <row r="98" spans="1:6" customFormat="1" ht="15" x14ac:dyDescent="0.25">
      <c r="A98" s="5"/>
      <c r="B98" s="5"/>
      <c r="C98" s="6"/>
      <c r="D98" s="15" t="s">
        <v>94</v>
      </c>
      <c r="E98" s="16">
        <v>416072.16019079997</v>
      </c>
      <c r="F98" s="2"/>
    </row>
    <row r="99" spans="1:6" customFormat="1" ht="15" x14ac:dyDescent="0.25">
      <c r="A99" s="5"/>
      <c r="B99" s="5"/>
      <c r="C99" s="6"/>
      <c r="D99" s="15" t="s">
        <v>95</v>
      </c>
      <c r="E99" s="16">
        <v>372200.58996660006</v>
      </c>
      <c r="F99" s="2"/>
    </row>
    <row r="100" spans="1:6" customFormat="1" ht="15" x14ac:dyDescent="0.25">
      <c r="A100" s="5"/>
      <c r="B100" s="5"/>
      <c r="C100" s="6"/>
      <c r="D100" s="15" t="s">
        <v>96</v>
      </c>
      <c r="E100" s="16">
        <v>74298.553605499998</v>
      </c>
      <c r="F100" s="2"/>
    </row>
    <row r="101" spans="1:6" customFormat="1" ht="15" x14ac:dyDescent="0.25">
      <c r="A101" s="5"/>
      <c r="B101" s="5"/>
      <c r="C101" s="6"/>
      <c r="D101" s="15" t="s">
        <v>97</v>
      </c>
      <c r="E101" s="16">
        <v>528581.47850769991</v>
      </c>
      <c r="F101" s="2"/>
    </row>
    <row r="102" spans="1:6" customFormat="1" ht="15" x14ac:dyDescent="0.25">
      <c r="A102" s="5"/>
      <c r="B102" s="5"/>
      <c r="C102" s="6"/>
      <c r="D102" s="15" t="s">
        <v>98</v>
      </c>
      <c r="E102" s="16">
        <v>99772.333413100016</v>
      </c>
      <c r="F102" s="2"/>
    </row>
    <row r="103" spans="1:6" customFormat="1" ht="15" x14ac:dyDescent="0.25">
      <c r="A103" s="5"/>
      <c r="B103" s="5"/>
      <c r="C103" s="6"/>
      <c r="D103" s="15" t="s">
        <v>99</v>
      </c>
      <c r="E103" s="16">
        <v>1367802.0482803001</v>
      </c>
      <c r="F103" s="2"/>
    </row>
    <row r="104" spans="1:6" customFormat="1" ht="15" x14ac:dyDescent="0.25">
      <c r="A104" s="5"/>
      <c r="B104" s="5"/>
      <c r="C104" s="6"/>
      <c r="D104" s="15" t="s">
        <v>100</v>
      </c>
      <c r="E104" s="16">
        <v>147181.92333279998</v>
      </c>
      <c r="F104" s="2"/>
    </row>
    <row r="105" spans="1:6" customFormat="1" ht="15" x14ac:dyDescent="0.25">
      <c r="A105" s="5"/>
      <c r="B105" s="5"/>
      <c r="C105" s="6"/>
      <c r="D105" s="15" t="s">
        <v>101</v>
      </c>
      <c r="E105" s="16">
        <v>515844.60360390006</v>
      </c>
      <c r="F105" s="2"/>
    </row>
    <row r="106" spans="1:6" customFormat="1" ht="15" x14ac:dyDescent="0.25">
      <c r="A106" s="5"/>
      <c r="B106" s="5"/>
      <c r="C106" s="6"/>
      <c r="D106" s="15" t="s">
        <v>102</v>
      </c>
      <c r="E106" s="16">
        <v>179024.1905923</v>
      </c>
      <c r="F106" s="2"/>
    </row>
    <row r="107" spans="1:6" customFormat="1" ht="15" x14ac:dyDescent="0.25">
      <c r="A107" s="5"/>
      <c r="B107" s="5"/>
      <c r="C107" s="6"/>
      <c r="D107" s="15" t="s">
        <v>103</v>
      </c>
      <c r="E107" s="16">
        <v>108263.60668230001</v>
      </c>
      <c r="F107" s="2"/>
    </row>
    <row r="108" spans="1:6" customFormat="1" ht="15" x14ac:dyDescent="0.25">
      <c r="A108" s="5"/>
      <c r="B108" s="5"/>
      <c r="C108" s="6"/>
      <c r="D108" s="15" t="s">
        <v>104</v>
      </c>
      <c r="E108" s="16">
        <v>2219759.5329567003</v>
      </c>
      <c r="F108" s="2"/>
    </row>
    <row r="109" spans="1:6" customFormat="1" ht="15" x14ac:dyDescent="0.25">
      <c r="A109" s="5"/>
      <c r="B109" s="5"/>
      <c r="C109" s="6"/>
      <c r="D109" s="15" t="s">
        <v>105</v>
      </c>
      <c r="E109" s="16">
        <v>228556.61632930004</v>
      </c>
      <c r="F109" s="2"/>
    </row>
    <row r="110" spans="1:6" customFormat="1" ht="15" x14ac:dyDescent="0.25">
      <c r="A110" s="5"/>
      <c r="B110" s="5"/>
      <c r="C110" s="6"/>
      <c r="D110" s="15" t="s">
        <v>106</v>
      </c>
      <c r="E110" s="16">
        <v>164872.06181030005</v>
      </c>
      <c r="F110" s="2"/>
    </row>
    <row r="111" spans="1:6" customFormat="1" ht="15" x14ac:dyDescent="0.25">
      <c r="A111" s="5"/>
      <c r="B111" s="5"/>
      <c r="C111" s="6"/>
      <c r="D111" s="15" t="s">
        <v>107</v>
      </c>
      <c r="E111" s="16">
        <v>170532.93732310002</v>
      </c>
      <c r="F111" s="2"/>
    </row>
    <row r="112" spans="1:6" customFormat="1" ht="15" x14ac:dyDescent="0.25">
      <c r="A112" s="5"/>
      <c r="B112" s="5"/>
      <c r="C112" s="6"/>
      <c r="D112" s="15" t="s">
        <v>108</v>
      </c>
      <c r="E112" s="16">
        <v>179731.81253140001</v>
      </c>
      <c r="F112" s="2"/>
    </row>
    <row r="113" spans="1:6" customFormat="1" ht="15" x14ac:dyDescent="0.25">
      <c r="A113" s="5"/>
      <c r="B113" s="5"/>
      <c r="C113" s="6"/>
      <c r="D113" s="15" t="s">
        <v>109</v>
      </c>
      <c r="E113" s="16">
        <v>145059.11751549999</v>
      </c>
      <c r="F113" s="2"/>
    </row>
    <row r="114" spans="1:6" customFormat="1" ht="15" x14ac:dyDescent="0.25">
      <c r="A114" s="5"/>
      <c r="B114" s="5"/>
      <c r="C114" s="6"/>
      <c r="D114" s="15" t="s">
        <v>110</v>
      </c>
      <c r="E114" s="16">
        <v>159918.84823660002</v>
      </c>
      <c r="F114" s="2"/>
    </row>
    <row r="115" spans="1:6" customFormat="1" ht="15" x14ac:dyDescent="0.25">
      <c r="A115" s="5"/>
      <c r="B115" s="5"/>
      <c r="C115" s="6"/>
      <c r="D115" s="15" t="s">
        <v>111</v>
      </c>
      <c r="E115" s="16">
        <v>250492.37644139997</v>
      </c>
      <c r="F115" s="2"/>
    </row>
    <row r="116" spans="1:6" customFormat="1" ht="15" x14ac:dyDescent="0.25">
      <c r="A116" s="5"/>
      <c r="B116" s="5"/>
      <c r="C116" s="6"/>
      <c r="D116" s="15" t="s">
        <v>112</v>
      </c>
      <c r="E116" s="16">
        <v>73590.921666399998</v>
      </c>
      <c r="F116" s="2"/>
    </row>
    <row r="117" spans="1:6" customFormat="1" ht="15" x14ac:dyDescent="0.25">
      <c r="A117" s="5"/>
      <c r="B117" s="5"/>
      <c r="C117" s="6"/>
      <c r="D117" s="15" t="s">
        <v>113</v>
      </c>
      <c r="E117" s="16">
        <v>201667.59264349999</v>
      </c>
      <c r="F117" s="2"/>
    </row>
    <row r="118" spans="1:6" customFormat="1" ht="15" x14ac:dyDescent="0.25">
      <c r="A118" s="5"/>
      <c r="B118" s="5"/>
      <c r="C118" s="6"/>
      <c r="D118" s="15" t="s">
        <v>114</v>
      </c>
      <c r="E118" s="16">
        <v>198837.13488710002</v>
      </c>
      <c r="F118" s="2"/>
    </row>
    <row r="119" spans="1:6" customFormat="1" ht="15" x14ac:dyDescent="0.25">
      <c r="A119" s="5"/>
      <c r="B119" s="5"/>
      <c r="C119" s="6"/>
      <c r="D119" s="15" t="s">
        <v>115</v>
      </c>
      <c r="E119" s="16">
        <v>133029.80455079998</v>
      </c>
      <c r="F119" s="2"/>
    </row>
    <row r="120" spans="1:6" customFormat="1" ht="15" x14ac:dyDescent="0.25">
      <c r="A120" s="5"/>
      <c r="B120" s="5"/>
      <c r="C120" s="6"/>
      <c r="D120" s="15" t="s">
        <v>116</v>
      </c>
      <c r="E120" s="16">
        <v>99064.711473999982</v>
      </c>
      <c r="F120" s="2"/>
    </row>
    <row r="121" spans="1:6" customFormat="1" ht="15" x14ac:dyDescent="0.25">
      <c r="A121" s="5"/>
      <c r="B121" s="5"/>
      <c r="C121" s="6"/>
      <c r="D121" s="15" t="s">
        <v>117</v>
      </c>
      <c r="E121" s="16">
        <v>649582.10009379999</v>
      </c>
      <c r="F121" s="2"/>
    </row>
    <row r="122" spans="1:6" customFormat="1" ht="15" x14ac:dyDescent="0.25">
      <c r="A122" s="5"/>
      <c r="B122" s="5"/>
      <c r="C122" s="6"/>
      <c r="D122" s="15" t="s">
        <v>118</v>
      </c>
      <c r="E122" s="16">
        <v>623400.66834709991</v>
      </c>
      <c r="F122" s="2"/>
    </row>
    <row r="123" spans="1:6" customFormat="1" ht="15" x14ac:dyDescent="0.25">
      <c r="A123" s="5"/>
      <c r="B123" s="5"/>
      <c r="C123" s="6"/>
      <c r="D123" s="15" t="s">
        <v>119</v>
      </c>
      <c r="E123" s="16">
        <v>978618.84177529998</v>
      </c>
      <c r="F123" s="2"/>
    </row>
    <row r="124" spans="1:6" customFormat="1" ht="15" x14ac:dyDescent="0.25">
      <c r="A124" s="5"/>
      <c r="B124" s="5"/>
      <c r="C124" s="6"/>
      <c r="D124" s="15" t="s">
        <v>120</v>
      </c>
      <c r="E124" s="16">
        <v>612078.97732149996</v>
      </c>
      <c r="F124" s="2"/>
    </row>
    <row r="125" spans="1:6" customFormat="1" ht="15" x14ac:dyDescent="0.25">
      <c r="A125" s="5"/>
      <c r="B125" s="5"/>
      <c r="C125" s="6"/>
      <c r="D125" s="15" t="s">
        <v>121</v>
      </c>
      <c r="E125" s="16">
        <v>425978.63733819994</v>
      </c>
      <c r="F125" s="2"/>
    </row>
    <row r="126" spans="1:6" customFormat="1" ht="15" x14ac:dyDescent="0.25">
      <c r="A126" s="5"/>
      <c r="B126" s="5"/>
      <c r="C126" s="6"/>
      <c r="D126" s="15" t="s">
        <v>122</v>
      </c>
      <c r="E126" s="16">
        <v>445791.64163299993</v>
      </c>
      <c r="F126" s="2"/>
    </row>
    <row r="127" spans="1:6" customFormat="1" ht="15" x14ac:dyDescent="0.25">
      <c r="A127" s="5"/>
      <c r="B127" s="5"/>
      <c r="C127" s="6"/>
      <c r="D127" s="15" t="s">
        <v>123</v>
      </c>
      <c r="E127" s="16">
        <v>102602.7311695</v>
      </c>
      <c r="F127" s="2"/>
    </row>
    <row r="128" spans="1:6" customFormat="1" ht="15" x14ac:dyDescent="0.25">
      <c r="A128" s="5"/>
      <c r="B128" s="5"/>
      <c r="C128" s="6"/>
      <c r="D128" s="15" t="s">
        <v>124</v>
      </c>
      <c r="E128" s="16">
        <v>595804.03272220003</v>
      </c>
      <c r="F128" s="2"/>
    </row>
    <row r="129" spans="1:6" customFormat="1" ht="15" x14ac:dyDescent="0.25">
      <c r="A129" s="5"/>
      <c r="B129" s="5"/>
      <c r="C129" s="6"/>
      <c r="D129" s="15" t="s">
        <v>125</v>
      </c>
      <c r="E129" s="16">
        <v>148597.15721099998</v>
      </c>
      <c r="F129" s="2"/>
    </row>
    <row r="130" spans="1:6" customFormat="1" ht="15" x14ac:dyDescent="0.25">
      <c r="A130" s="5"/>
      <c r="B130" s="5"/>
      <c r="C130" s="6"/>
      <c r="D130" s="15" t="s">
        <v>126</v>
      </c>
      <c r="E130" s="16">
        <v>1517106.9074304001</v>
      </c>
      <c r="F130" s="2"/>
    </row>
    <row r="131" spans="1:6" customFormat="1" ht="15" x14ac:dyDescent="0.25">
      <c r="A131" s="5"/>
      <c r="B131" s="5"/>
      <c r="C131" s="6"/>
      <c r="D131" s="15" t="s">
        <v>127</v>
      </c>
      <c r="E131" s="16">
        <v>45994.3060415</v>
      </c>
      <c r="F131" s="2"/>
    </row>
    <row r="132" spans="1:6" customFormat="1" ht="15" x14ac:dyDescent="0.25">
      <c r="A132" s="5"/>
      <c r="B132" s="5"/>
      <c r="C132" s="6"/>
      <c r="D132" s="15" t="s">
        <v>128</v>
      </c>
      <c r="E132" s="16">
        <v>165579.68374939999</v>
      </c>
      <c r="F132" s="2"/>
    </row>
    <row r="133" spans="1:6" customFormat="1" ht="15" x14ac:dyDescent="0.25">
      <c r="A133" s="5"/>
      <c r="B133" s="5"/>
      <c r="C133" s="6"/>
      <c r="D133" s="15" t="s">
        <v>129</v>
      </c>
      <c r="E133" s="16">
        <v>358048.48118460004</v>
      </c>
      <c r="F133" s="2"/>
    </row>
    <row r="134" spans="1:6" customFormat="1" ht="15" x14ac:dyDescent="0.25">
      <c r="A134" s="5"/>
      <c r="B134" s="5"/>
      <c r="C134" s="6"/>
      <c r="D134" s="15" t="s">
        <v>130</v>
      </c>
      <c r="E134" s="16">
        <v>370077.79414929991</v>
      </c>
      <c r="F134" s="2"/>
    </row>
    <row r="135" spans="1:6" customFormat="1" ht="15" x14ac:dyDescent="0.25">
      <c r="A135" s="5"/>
      <c r="B135" s="5"/>
      <c r="C135" s="6"/>
      <c r="D135" s="15" t="s">
        <v>131</v>
      </c>
      <c r="E135" s="16">
        <v>793226.09373110021</v>
      </c>
      <c r="F135" s="2"/>
    </row>
    <row r="136" spans="1:6" customFormat="1" ht="15" x14ac:dyDescent="0.25">
      <c r="A136" s="5"/>
      <c r="B136" s="5"/>
      <c r="C136" s="6"/>
      <c r="D136" s="15" t="s">
        <v>132</v>
      </c>
      <c r="E136" s="16">
        <v>84912.622691999975</v>
      </c>
      <c r="F136" s="2"/>
    </row>
    <row r="137" spans="1:6" customFormat="1" ht="15" x14ac:dyDescent="0.25">
      <c r="A137" s="5"/>
      <c r="B137" s="5"/>
      <c r="C137" s="6"/>
      <c r="D137" s="15" t="s">
        <v>133</v>
      </c>
      <c r="E137" s="16">
        <v>316299.74677770003</v>
      </c>
      <c r="F137" s="2"/>
    </row>
    <row r="138" spans="1:6" customFormat="1" ht="15" x14ac:dyDescent="0.25">
      <c r="A138" s="5"/>
      <c r="B138" s="5"/>
      <c r="C138" s="6"/>
      <c r="D138" s="15" t="s">
        <v>134</v>
      </c>
      <c r="E138" s="16">
        <v>384937.51487039996</v>
      </c>
      <c r="F138" s="2"/>
    </row>
    <row r="139" spans="1:6" customFormat="1" ht="15" x14ac:dyDescent="0.25">
      <c r="A139" s="5"/>
      <c r="B139" s="5"/>
      <c r="C139" s="6"/>
      <c r="D139" s="15" t="s">
        <v>135</v>
      </c>
      <c r="E139" s="16">
        <v>147889.52527190003</v>
      </c>
      <c r="F139" s="2"/>
    </row>
    <row r="140" spans="1:6" customFormat="1" ht="15" x14ac:dyDescent="0.25">
      <c r="A140" s="5"/>
      <c r="B140" s="5"/>
      <c r="C140" s="6"/>
      <c r="D140" s="15" t="s">
        <v>136</v>
      </c>
      <c r="E140" s="16">
        <v>403335.26528699999</v>
      </c>
      <c r="F140" s="2"/>
    </row>
    <row r="141" spans="1:6" customFormat="1" ht="15" x14ac:dyDescent="0.25">
      <c r="A141" s="5"/>
      <c r="B141" s="5"/>
      <c r="C141" s="6"/>
      <c r="D141" s="15" t="s">
        <v>137</v>
      </c>
      <c r="E141" s="16">
        <v>590143.22720940004</v>
      </c>
      <c r="F141" s="2"/>
    </row>
    <row r="142" spans="1:6" customFormat="1" ht="24.75" customHeight="1" x14ac:dyDescent="0.2">
      <c r="A142" s="1"/>
      <c r="B142" s="1"/>
      <c r="C142" s="7"/>
      <c r="D142" s="19" t="s">
        <v>138</v>
      </c>
      <c r="E142" s="20">
        <f>SUM(E7:E141)</f>
        <v>70760575.039999977</v>
      </c>
      <c r="F142" s="2"/>
    </row>
    <row r="143" spans="1:6" ht="15" x14ac:dyDescent="0.25">
      <c r="A143" s="2"/>
      <c r="B143" s="2"/>
      <c r="C143" s="2"/>
      <c r="D143" s="13"/>
      <c r="E143" s="8"/>
    </row>
    <row r="144" spans="1:6" x14ac:dyDescent="0.2">
      <c r="A144" s="2"/>
      <c r="B144" s="2"/>
      <c r="C144" s="2"/>
      <c r="D144" s="21"/>
      <c r="E144" s="21"/>
    </row>
    <row r="145" spans="1:5" x14ac:dyDescent="0.2">
      <c r="A145" s="2"/>
      <c r="B145" s="2"/>
      <c r="C145" s="2"/>
      <c r="D145" s="21"/>
      <c r="E145" s="21"/>
    </row>
    <row r="146" spans="1:5" x14ac:dyDescent="0.2">
      <c r="A146" s="2"/>
      <c r="B146" s="2"/>
      <c r="C146" s="2"/>
      <c r="D146" s="21"/>
      <c r="E146" s="21"/>
    </row>
    <row r="147" spans="1:5" x14ac:dyDescent="0.2">
      <c r="A147" s="2"/>
      <c r="B147" s="2"/>
      <c r="C147" s="2"/>
      <c r="D147" s="21"/>
      <c r="E147" s="21"/>
    </row>
  </sheetData>
  <mergeCells count="2">
    <mergeCell ref="D2:E2"/>
    <mergeCell ref="D144:E147"/>
  </mergeCells>
  <printOptions horizontalCentered="1"/>
  <pageMargins left="0" right="0" top="1.1811023622047245" bottom="0.62992125984251968" header="0" footer="0"/>
  <pageSetup paperSize="9" scale="85" fitToHeight="3" orientation="portrait" horizontalDpi="300" verticalDpi="300" r:id="rId1"/>
  <headerFooter alignWithMargins="0">
    <oddHeader>&amp;R&amp;G</oddHeader>
    <oddFooter>&amp;C&amp;"Arial,Normal"&amp;9Subsecretaría de Coordinación Económica y Estadística
MINISTERIO DE HACIENDA Y FINANZAS&amp;R&amp;P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AEAC"/>
    <pageSetUpPr fitToPage="1"/>
  </sheetPr>
  <dimension ref="A1:F147"/>
  <sheetViews>
    <sheetView showGridLines="0" zoomScale="80" zoomScaleNormal="80" workbookViewId="0">
      <pane ySplit="6" topLeftCell="A7" activePane="bottomLeft" state="frozen"/>
      <selection activeCell="I13" sqref="I13"/>
      <selection pane="bottomLeft" activeCell="D7" sqref="D7"/>
    </sheetView>
  </sheetViews>
  <sheetFormatPr baseColWidth="10" defaultRowHeight="14.25" x14ac:dyDescent="0.2"/>
  <cols>
    <col min="1" max="1" width="6.33203125" style="1" hidden="1" customWidth="1"/>
    <col min="2" max="2" width="5.83203125" style="1" hidden="1" customWidth="1"/>
    <col min="3" max="3" width="5.33203125" style="1" hidden="1" customWidth="1"/>
    <col min="4" max="4" width="48.1640625" style="14" customWidth="1"/>
    <col min="5" max="5" width="31.83203125" style="2" customWidth="1"/>
    <col min="6" max="16384" width="12" style="2"/>
  </cols>
  <sheetData>
    <row r="1" spans="1:6" ht="9" customHeight="1" x14ac:dyDescent="0.2">
      <c r="D1" s="10"/>
      <c r="E1" s="3"/>
    </row>
    <row r="2" spans="1:6" ht="55.5" customHeight="1" x14ac:dyDescent="0.2">
      <c r="D2" s="22" t="s">
        <v>139</v>
      </c>
      <c r="E2" s="22"/>
    </row>
    <row r="3" spans="1:6" ht="17.25" customHeight="1" x14ac:dyDescent="0.2">
      <c r="D3" s="11" t="s">
        <v>0</v>
      </c>
      <c r="E3" s="9"/>
    </row>
    <row r="4" spans="1:6" ht="15" x14ac:dyDescent="0.2">
      <c r="D4" s="11" t="s">
        <v>164</v>
      </c>
      <c r="E4" s="9"/>
    </row>
    <row r="5" spans="1:6" ht="12.75" customHeight="1" x14ac:dyDescent="0.25">
      <c r="D5" s="12"/>
      <c r="E5" s="4" t="s">
        <v>1</v>
      </c>
    </row>
    <row r="6" spans="1:6" ht="36.75" customHeight="1" x14ac:dyDescent="0.2">
      <c r="D6" s="17" t="s">
        <v>2</v>
      </c>
      <c r="E6" s="18" t="s">
        <v>165</v>
      </c>
    </row>
    <row r="7" spans="1:6" customFormat="1" ht="15" x14ac:dyDescent="0.25">
      <c r="A7" s="5"/>
      <c r="B7" s="5"/>
      <c r="C7" s="6"/>
      <c r="D7" s="15" t="s">
        <v>3</v>
      </c>
      <c r="E7" s="16">
        <f>Ene!E7+Feb!E7+Mar!E7+Abr!E7+May!E7+Jun!E7+Jul!E7+Ago!E7+Sep!E7+Oct!E7+Nov!E7+Dic!E7</f>
        <v>2565697.8079677997</v>
      </c>
      <c r="F7" s="2"/>
    </row>
    <row r="8" spans="1:6" customFormat="1" ht="15" x14ac:dyDescent="0.25">
      <c r="A8" s="5"/>
      <c r="B8" s="5"/>
      <c r="C8" s="6"/>
      <c r="D8" s="15" t="s">
        <v>4</v>
      </c>
      <c r="E8" s="16">
        <f>Ene!E8+Feb!E8+Mar!E8+Abr!E8+May!E8+Jun!E8+Jul!E8+Ago!E8+Sep!E8+Oct!E8+Nov!E8+Dic!E8</f>
        <v>2026992.3586436</v>
      </c>
      <c r="F8" s="2"/>
    </row>
    <row r="9" spans="1:6" customFormat="1" ht="15" x14ac:dyDescent="0.25">
      <c r="A9" s="5"/>
      <c r="B9" s="5"/>
      <c r="C9" s="6"/>
      <c r="D9" s="15" t="s">
        <v>5</v>
      </c>
      <c r="E9" s="16">
        <f>Ene!E9+Feb!E9+Mar!E9+Abr!E9+May!E9+Jun!E9+Jul!E9+Ago!E9+Sep!E9+Oct!E9+Nov!E9+Dic!E9</f>
        <v>1323936.0510509999</v>
      </c>
      <c r="F9" s="2"/>
    </row>
    <row r="10" spans="1:6" customFormat="1" ht="15" x14ac:dyDescent="0.25">
      <c r="A10" s="5"/>
      <c r="B10" s="5"/>
      <c r="C10" s="6"/>
      <c r="D10" s="15" t="s">
        <v>6</v>
      </c>
      <c r="E10" s="16">
        <f>Ene!E10+Feb!E10+Mar!E10+Abr!E10+May!E10+Jun!E10+Jul!E10+Ago!E10+Sep!E10+Oct!E10+Nov!E10+Dic!E10</f>
        <v>27820941.191878598</v>
      </c>
      <c r="F10" s="2"/>
    </row>
    <row r="11" spans="1:6" customFormat="1" ht="15" x14ac:dyDescent="0.25">
      <c r="A11" s="5"/>
      <c r="B11" s="5"/>
      <c r="C11" s="6"/>
      <c r="D11" s="15" t="s">
        <v>7</v>
      </c>
      <c r="E11" s="16">
        <f>Ene!E11+Feb!E11+Mar!E11+Abr!E11+May!E11+Jun!E11+Jul!E11+Ago!E11+Sep!E11+Oct!E11+Nov!E11+Dic!E11</f>
        <v>2364824.5700842002</v>
      </c>
      <c r="F11" s="2"/>
    </row>
    <row r="12" spans="1:6" customFormat="1" ht="15" x14ac:dyDescent="0.25">
      <c r="A12" s="5"/>
      <c r="B12" s="5"/>
      <c r="C12" s="6"/>
      <c r="D12" s="15" t="s">
        <v>8</v>
      </c>
      <c r="E12" s="16">
        <f>Ene!E12+Feb!E12+Mar!E12+Abr!E12+May!E12+Jun!E12+Jul!E12+Ago!E12+Sep!E12+Oct!E12+Nov!E12+Dic!E12</f>
        <v>14563308.021561</v>
      </c>
      <c r="F12" s="2"/>
    </row>
    <row r="13" spans="1:6" customFormat="1" ht="15" x14ac:dyDescent="0.25">
      <c r="A13" s="5"/>
      <c r="B13" s="5"/>
      <c r="C13" s="6"/>
      <c r="D13" s="15" t="s">
        <v>9</v>
      </c>
      <c r="E13" s="16">
        <f>Ene!E13+Feb!E13+Mar!E13+Abr!E13+May!E13+Jun!E13+Jul!E13+Ago!E13+Sep!E13+Oct!E13+Nov!E13+Dic!E13</f>
        <v>3624847.5568086002</v>
      </c>
      <c r="F13" s="2"/>
    </row>
    <row r="14" spans="1:6" customFormat="1" ht="15" x14ac:dyDescent="0.25">
      <c r="A14" s="5"/>
      <c r="B14" s="5"/>
      <c r="C14" s="6"/>
      <c r="D14" s="15" t="s">
        <v>10</v>
      </c>
      <c r="E14" s="16">
        <f>Ene!E14+Feb!E14+Mar!E14+Abr!E14+May!E14+Jun!E14+Jul!E14+Ago!E14+Sep!E14+Oct!E14+Nov!E14+Dic!E14</f>
        <v>5807061.3788168002</v>
      </c>
      <c r="F14" s="2"/>
    </row>
    <row r="15" spans="1:6" customFormat="1" ht="15" x14ac:dyDescent="0.25">
      <c r="A15" s="5"/>
      <c r="B15" s="5"/>
      <c r="C15" s="6"/>
      <c r="D15" s="15" t="s">
        <v>11</v>
      </c>
      <c r="E15" s="16">
        <f>Ene!E15+Feb!E15+Mar!E15+Abr!E15+May!E15+Jun!E15+Jul!E15+Ago!E15+Sep!E15+Oct!E15+Nov!E15+Dic!E15</f>
        <v>14736789.414733203</v>
      </c>
      <c r="F15" s="2"/>
    </row>
    <row r="16" spans="1:6" customFormat="1" ht="15" x14ac:dyDescent="0.25">
      <c r="A16" s="5"/>
      <c r="B16" s="5"/>
      <c r="C16" s="6"/>
      <c r="D16" s="15" t="s">
        <v>12</v>
      </c>
      <c r="E16" s="16">
        <f>Ene!E16+Feb!E16+Mar!E16+Abr!E16+May!E16+Jun!E16+Jul!E16+Ago!E16+Sep!E16+Oct!E16+Nov!E16+Dic!E16</f>
        <v>4145291.9163252003</v>
      </c>
      <c r="F16" s="2"/>
    </row>
    <row r="17" spans="1:6" customFormat="1" ht="15" x14ac:dyDescent="0.25">
      <c r="A17" s="5"/>
      <c r="B17" s="5"/>
      <c r="C17" s="6"/>
      <c r="D17" s="15" t="s">
        <v>13</v>
      </c>
      <c r="E17" s="16">
        <f>Ene!E17+Feb!E17+Mar!E17+Abr!E17+May!E17+Jun!E17+Jul!E17+Ago!E17+Sep!E17+Oct!E17+Nov!E17+Dic!E17</f>
        <v>2839615.9450818002</v>
      </c>
      <c r="F17" s="2"/>
    </row>
    <row r="18" spans="1:6" customFormat="1" ht="15" x14ac:dyDescent="0.25">
      <c r="A18" s="5"/>
      <c r="B18" s="5"/>
      <c r="C18" s="6"/>
      <c r="D18" s="15" t="s">
        <v>14</v>
      </c>
      <c r="E18" s="16">
        <f>Ene!E18+Feb!E18+Mar!E18+Abr!E18+May!E18+Jun!E18+Jul!E18+Ago!E18+Sep!E18+Oct!E18+Nov!E18+Dic!E18</f>
        <v>2419608.2795070005</v>
      </c>
      <c r="F18" s="2"/>
    </row>
    <row r="19" spans="1:6" customFormat="1" ht="15" x14ac:dyDescent="0.25">
      <c r="A19" s="5"/>
      <c r="B19" s="5"/>
      <c r="C19" s="6"/>
      <c r="D19" s="15" t="s">
        <v>15</v>
      </c>
      <c r="E19" s="16">
        <f>Ene!E19+Feb!E19+Mar!E19+Abr!E19+May!E19+Jun!E19+Jul!E19+Ago!E19+Sep!E19+Oct!E19+Nov!E19+Dic!E19</f>
        <v>18005544.730293602</v>
      </c>
      <c r="F19" s="2"/>
    </row>
    <row r="20" spans="1:6" customFormat="1" ht="15" x14ac:dyDescent="0.25">
      <c r="A20" s="5"/>
      <c r="B20" s="5"/>
      <c r="C20" s="6"/>
      <c r="D20" s="15" t="s">
        <v>16</v>
      </c>
      <c r="E20" s="16">
        <f>Ene!E20+Feb!E20+Mar!E20+Abr!E20+May!E20+Jun!E20+Jul!E20+Ago!E20+Sep!E20+Oct!E20+Nov!E20+Dic!E20</f>
        <v>6099240.6857384006</v>
      </c>
      <c r="F20" s="2"/>
    </row>
    <row r="21" spans="1:6" customFormat="1" ht="15" x14ac:dyDescent="0.25">
      <c r="A21" s="5"/>
      <c r="B21" s="5"/>
      <c r="C21" s="6"/>
      <c r="D21" s="15" t="s">
        <v>17</v>
      </c>
      <c r="E21" s="16">
        <f>Ene!E21+Feb!E21+Mar!E21+Abr!E21+May!E21+Jun!E21+Jul!E21+Ago!E21+Sep!E21+Oct!E21+Nov!E21+Dic!E21</f>
        <v>3944418.7184416</v>
      </c>
      <c r="F21" s="2"/>
    </row>
    <row r="22" spans="1:6" customFormat="1" ht="15" x14ac:dyDescent="0.25">
      <c r="A22" s="5"/>
      <c r="B22" s="5"/>
      <c r="C22" s="6"/>
      <c r="D22" s="15" t="s">
        <v>18</v>
      </c>
      <c r="E22" s="16">
        <f>Ene!E22+Feb!E22+Mar!E22+Abr!E22+May!E22+Jun!E22+Jul!E22+Ago!E22+Sep!E22+Oct!E22+Nov!E22+Dic!E22</f>
        <v>3350929.5896945996</v>
      </c>
      <c r="F22" s="2"/>
    </row>
    <row r="23" spans="1:6" customFormat="1" ht="15" x14ac:dyDescent="0.25">
      <c r="A23" s="5"/>
      <c r="B23" s="5"/>
      <c r="C23" s="6"/>
      <c r="D23" s="15" t="s">
        <v>19</v>
      </c>
      <c r="E23" s="16">
        <f>Ene!E23+Feb!E23+Mar!E23+Abr!E23+May!E23+Jun!E23+Jul!E23+Ago!E23+Sep!E23+Oct!E23+Nov!E23+Dic!E23</f>
        <v>2912660.7643122002</v>
      </c>
      <c r="F23" s="2"/>
    </row>
    <row r="24" spans="1:6" customFormat="1" ht="15" x14ac:dyDescent="0.25">
      <c r="A24" s="5"/>
      <c r="B24" s="5"/>
      <c r="C24" s="6"/>
      <c r="D24" s="15" t="s">
        <v>20</v>
      </c>
      <c r="E24" s="16">
        <f>Ene!E24+Feb!E24+Mar!E24+Abr!E24+May!E24+Jun!E24+Jul!E24+Ago!E24+Sep!E24+Oct!E24+Nov!E24+Dic!E24</f>
        <v>6893602.8423689995</v>
      </c>
      <c r="F24" s="2"/>
    </row>
    <row r="25" spans="1:6" customFormat="1" ht="15" x14ac:dyDescent="0.25">
      <c r="A25" s="5"/>
      <c r="B25" s="5"/>
      <c r="C25" s="6"/>
      <c r="D25" s="15" t="s">
        <v>21</v>
      </c>
      <c r="E25" s="16">
        <f>Ene!E25+Feb!E25+Mar!E25+Abr!E25+May!E25+Jun!E25+Jul!E25+Ago!E25+Sep!E25+Oct!E25+Nov!E25+Dic!E25</f>
        <v>4665736.1458417997</v>
      </c>
      <c r="F25" s="2"/>
    </row>
    <row r="26" spans="1:6" customFormat="1" ht="15" x14ac:dyDescent="0.25">
      <c r="A26" s="5"/>
      <c r="B26" s="5"/>
      <c r="C26" s="6"/>
      <c r="D26" s="15" t="s">
        <v>22</v>
      </c>
      <c r="E26" s="16">
        <f>Ene!E26+Feb!E26+Mar!E26+Abr!E26+May!E26+Jun!E26+Jul!E26+Ago!E26+Sep!E26+Oct!E26+Nov!E26+Dic!E26</f>
        <v>1433503.2798965999</v>
      </c>
      <c r="F26" s="2"/>
    </row>
    <row r="27" spans="1:6" customFormat="1" ht="15" x14ac:dyDescent="0.25">
      <c r="A27" s="5"/>
      <c r="B27" s="5"/>
      <c r="C27" s="6"/>
      <c r="D27" s="15" t="s">
        <v>23</v>
      </c>
      <c r="E27" s="16">
        <f>Ene!E27+Feb!E27+Mar!E27+Abr!E27+May!E27+Jun!E27+Jul!E27+Ago!E27+Sep!E27+Oct!E27+Nov!E27+Dic!E27</f>
        <v>2693526.2566209999</v>
      </c>
      <c r="F27" s="2"/>
    </row>
    <row r="28" spans="1:6" customFormat="1" ht="15" x14ac:dyDescent="0.25">
      <c r="A28" s="5"/>
      <c r="B28" s="5"/>
      <c r="C28" s="6"/>
      <c r="D28" s="15" t="s">
        <v>24</v>
      </c>
      <c r="E28" s="16">
        <f>Ene!E28+Feb!E28+Mar!E28+Abr!E28+May!E28+Jun!E28+Jul!E28+Ago!E28+Sep!E28+Oct!E28+Nov!E28+Dic!E28</f>
        <v>2246126.8763347999</v>
      </c>
      <c r="F28" s="2"/>
    </row>
    <row r="29" spans="1:6" customFormat="1" ht="15" x14ac:dyDescent="0.25">
      <c r="A29" s="5"/>
      <c r="B29" s="5"/>
      <c r="C29" s="6"/>
      <c r="D29" s="15" t="s">
        <v>25</v>
      </c>
      <c r="E29" s="16">
        <f>Ene!E29+Feb!E29+Mar!E29+Abr!E29+May!E29+Jun!E29+Jul!E29+Ago!E29+Sep!E29+Oct!E29+Nov!E29+Dic!E29</f>
        <v>1816988.5458561997</v>
      </c>
      <c r="F29" s="2"/>
    </row>
    <row r="30" spans="1:6" customFormat="1" ht="15" x14ac:dyDescent="0.25">
      <c r="A30" s="5"/>
      <c r="B30" s="5"/>
      <c r="C30" s="6"/>
      <c r="D30" s="15" t="s">
        <v>26</v>
      </c>
      <c r="E30" s="16">
        <f>Ene!E30+Feb!E30+Mar!E30+Abr!E30+May!E30+Jun!E30+Jul!E30+Ago!E30+Sep!E30+Oct!E30+Nov!E30+Dic!E30</f>
        <v>1232630.0620130002</v>
      </c>
      <c r="F30" s="2"/>
    </row>
    <row r="31" spans="1:6" customFormat="1" ht="15" x14ac:dyDescent="0.25">
      <c r="A31" s="5"/>
      <c r="B31" s="5"/>
      <c r="C31" s="6"/>
      <c r="D31" s="15" t="s">
        <v>27</v>
      </c>
      <c r="E31" s="16">
        <f>Ene!E31+Feb!E31+Mar!E31+Abr!E31+May!E31+Jun!E31+Jul!E31+Ago!E31+Sep!E31+Oct!E31+Nov!E31+Dic!E31</f>
        <v>3962679.8182492</v>
      </c>
      <c r="F31" s="2"/>
    </row>
    <row r="32" spans="1:6" customFormat="1" ht="15" x14ac:dyDescent="0.25">
      <c r="A32" s="5"/>
      <c r="B32" s="5"/>
      <c r="C32" s="6"/>
      <c r="D32" s="15" t="s">
        <v>28</v>
      </c>
      <c r="E32" s="16">
        <f>Ene!E32+Feb!E32+Mar!E32+Abr!E32+May!E32+Jun!E32+Jul!E32+Ago!E32+Sep!E32+Oct!E32+Nov!E32+Dic!E32</f>
        <v>3287015.4253679994</v>
      </c>
      <c r="F32" s="2"/>
    </row>
    <row r="33" spans="1:6" customFormat="1" ht="15" x14ac:dyDescent="0.25">
      <c r="A33" s="5"/>
      <c r="B33" s="5"/>
      <c r="C33" s="6"/>
      <c r="D33" s="15" t="s">
        <v>29</v>
      </c>
      <c r="E33" s="16">
        <f>Ene!E33+Feb!E33+Mar!E33+Abr!E33+May!E33+Jun!E33+Jul!E33+Ago!E33+Sep!E33+Oct!E33+Nov!E33+Dic!E33</f>
        <v>4775303.3946874002</v>
      </c>
      <c r="F33" s="2"/>
    </row>
    <row r="34" spans="1:6" customFormat="1" ht="15" x14ac:dyDescent="0.25">
      <c r="A34" s="5"/>
      <c r="B34" s="5"/>
      <c r="C34" s="6"/>
      <c r="D34" s="15" t="s">
        <v>30</v>
      </c>
      <c r="E34" s="16">
        <f>Ene!E34+Feb!E34+Mar!E34+Abr!E34+May!E34+Jun!E34+Jul!E34+Ago!E34+Sep!E34+Oct!E34+Nov!E34+Dic!E34</f>
        <v>1734813.1417219997</v>
      </c>
      <c r="F34" s="2"/>
    </row>
    <row r="35" spans="1:6" customFormat="1" ht="15" x14ac:dyDescent="0.25">
      <c r="A35" s="5"/>
      <c r="B35" s="5"/>
      <c r="C35" s="6"/>
      <c r="D35" s="15" t="s">
        <v>31</v>
      </c>
      <c r="E35" s="16">
        <f>Ene!E35+Feb!E35+Mar!E35+Abr!E35+May!E35+Jun!E35+Jul!E35+Ago!E35+Sep!E35+Oct!E35+Nov!E35+Dic!E35</f>
        <v>2364824.5700842002</v>
      </c>
      <c r="F35" s="2"/>
    </row>
    <row r="36" spans="1:6" customFormat="1" ht="15" x14ac:dyDescent="0.25">
      <c r="A36" s="5"/>
      <c r="B36" s="5"/>
      <c r="C36" s="6"/>
      <c r="D36" s="15" t="s">
        <v>32</v>
      </c>
      <c r="E36" s="16">
        <f>Ene!E36+Feb!E36+Mar!E36+Abr!E36+May!E36+Jun!E36+Jul!E36+Ago!E36+Sep!E36+Oct!E36+Nov!E36+Dic!E36</f>
        <v>2867007.7097931998</v>
      </c>
      <c r="F36" s="2"/>
    </row>
    <row r="37" spans="1:6" customFormat="1" ht="15" x14ac:dyDescent="0.25">
      <c r="A37" s="5"/>
      <c r="B37" s="5"/>
      <c r="C37" s="6"/>
      <c r="D37" s="15" t="s">
        <v>33</v>
      </c>
      <c r="E37" s="16">
        <f>Ene!E37+Feb!E37+Mar!E37+Abr!E37+May!E37+Jun!E37+Jul!E37+Ago!E37+Sep!E37+Oct!E37+Nov!E37+Dic!E37</f>
        <v>4154422.5712290001</v>
      </c>
      <c r="F37" s="2"/>
    </row>
    <row r="38" spans="1:6" customFormat="1" ht="15" x14ac:dyDescent="0.25">
      <c r="A38" s="5"/>
      <c r="B38" s="5"/>
      <c r="C38" s="6"/>
      <c r="D38" s="15" t="s">
        <v>34</v>
      </c>
      <c r="E38" s="16">
        <f>Ene!E38+Feb!E38+Mar!E38+Abr!E38+May!E38+Jun!E38+Jul!E38+Ago!E38+Sep!E38+Oct!E38+Nov!E38+Dic!E38</f>
        <v>3880504.4141149996</v>
      </c>
      <c r="F38" s="2"/>
    </row>
    <row r="39" spans="1:6" customFormat="1" ht="15" x14ac:dyDescent="0.25">
      <c r="A39" s="5"/>
      <c r="B39" s="5"/>
      <c r="C39" s="6"/>
      <c r="D39" s="15" t="s">
        <v>35</v>
      </c>
      <c r="E39" s="16">
        <f>Ene!E39+Feb!E39+Mar!E39+Abr!E39+May!E39+Jun!E39+Jul!E39+Ago!E39+Sep!E39+Oct!E39+Nov!E39+Dic!E39</f>
        <v>2200473.7718158001</v>
      </c>
      <c r="F39" s="2"/>
    </row>
    <row r="40" spans="1:6" customFormat="1" ht="15" x14ac:dyDescent="0.25">
      <c r="A40" s="5"/>
      <c r="B40" s="5"/>
      <c r="C40" s="6"/>
      <c r="D40" s="15" t="s">
        <v>36</v>
      </c>
      <c r="E40" s="16">
        <f>Ene!E40+Feb!E40+Mar!E40+Abr!E40+May!E40+Jun!E40+Jul!E40+Ago!E40+Sep!E40+Oct!E40+Nov!E40+Dic!E40</f>
        <v>2264388.0061424007</v>
      </c>
      <c r="F40" s="2"/>
    </row>
    <row r="41" spans="1:6" customFormat="1" ht="15" x14ac:dyDescent="0.25">
      <c r="A41" s="5"/>
      <c r="B41" s="5"/>
      <c r="C41" s="6"/>
      <c r="D41" s="15" t="s">
        <v>37</v>
      </c>
      <c r="E41" s="16">
        <f>Ene!E41+Feb!E41+Mar!E41+Abr!E41+May!E41+Jun!E41+Jul!E41+Ago!E41+Sep!E41+Oct!E41+Nov!E41+Dic!E41</f>
        <v>4044855.1723833997</v>
      </c>
      <c r="F41" s="2"/>
    </row>
    <row r="42" spans="1:6" customFormat="1" ht="15" x14ac:dyDescent="0.25">
      <c r="A42" s="5"/>
      <c r="B42" s="5"/>
      <c r="C42" s="6"/>
      <c r="D42" s="15" t="s">
        <v>38</v>
      </c>
      <c r="E42" s="16">
        <f>Ene!E42+Feb!E42+Mar!E42+Abr!E42+May!E42+Jun!E42+Jul!E42+Ago!E42+Sep!E42+Oct!E42+Nov!E42+Dic!E42</f>
        <v>12627620.551955402</v>
      </c>
      <c r="F42" s="2"/>
    </row>
    <row r="43" spans="1:6" customFormat="1" ht="15" x14ac:dyDescent="0.25">
      <c r="A43" s="5"/>
      <c r="B43" s="5"/>
      <c r="C43" s="6"/>
      <c r="D43" s="15" t="s">
        <v>39</v>
      </c>
      <c r="E43" s="16">
        <f>Ene!E43+Feb!E43+Mar!E43+Abr!E43+May!E43+Jun!E43+Jul!E43+Ago!E43+Sep!E43+Oct!E43+Nov!E43+Dic!E43</f>
        <v>16298122.263283001</v>
      </c>
      <c r="F43" s="2"/>
    </row>
    <row r="44" spans="1:6" customFormat="1" ht="15" x14ac:dyDescent="0.25">
      <c r="A44" s="5"/>
      <c r="B44" s="5"/>
      <c r="C44" s="6"/>
      <c r="D44" s="15" t="s">
        <v>40</v>
      </c>
      <c r="E44" s="16">
        <f>Ene!E44+Feb!E44+Mar!E44+Abr!E44+May!E44+Jun!E44+Jul!E44+Ago!E44+Sep!E44+Oct!E44+Nov!E44+Dic!E44</f>
        <v>2419608.2795070005</v>
      </c>
      <c r="F44" s="2"/>
    </row>
    <row r="45" spans="1:6" customFormat="1" ht="15" x14ac:dyDescent="0.25">
      <c r="A45" s="5"/>
      <c r="B45" s="5"/>
      <c r="C45" s="6"/>
      <c r="D45" s="15" t="s">
        <v>41</v>
      </c>
      <c r="E45" s="16">
        <f>Ene!E45+Feb!E45+Mar!E45+Abr!E45+May!E45+Jun!E45+Jul!E45+Ago!E45+Sep!E45+Oct!E45+Nov!E45+Dic!E45</f>
        <v>10947589.939656198</v>
      </c>
      <c r="F45" s="2"/>
    </row>
    <row r="46" spans="1:6" customFormat="1" ht="15" x14ac:dyDescent="0.25">
      <c r="A46" s="5"/>
      <c r="B46" s="5"/>
      <c r="C46" s="6"/>
      <c r="D46" s="15" t="s">
        <v>42</v>
      </c>
      <c r="E46" s="16">
        <f>Ene!E46+Feb!E46+Mar!E46+Abr!E46+May!E46+Jun!E46+Jul!E46+Ago!E46+Sep!E46+Oct!E46+Nov!E46+Dic!E46</f>
        <v>29227053.787063807</v>
      </c>
      <c r="F46" s="2"/>
    </row>
    <row r="47" spans="1:6" customFormat="1" ht="15" x14ac:dyDescent="0.25">
      <c r="A47" s="5"/>
      <c r="B47" s="5"/>
      <c r="C47" s="6"/>
      <c r="D47" s="15" t="s">
        <v>43</v>
      </c>
      <c r="E47" s="16">
        <f>Ene!E47+Feb!E47+Mar!E47+Abr!E47+May!E47+Jun!E47+Jul!E47+Ago!E47+Sep!E47+Oct!E47+Nov!E47+Dic!E47</f>
        <v>1241760.6769167997</v>
      </c>
      <c r="F47" s="2"/>
    </row>
    <row r="48" spans="1:6" customFormat="1" ht="15" x14ac:dyDescent="0.25">
      <c r="A48" s="5"/>
      <c r="B48" s="5"/>
      <c r="C48" s="6"/>
      <c r="D48" s="15" t="s">
        <v>44</v>
      </c>
      <c r="E48" s="16">
        <f>Ene!E48+Feb!E48+Mar!E48+Abr!E48+May!E48+Jun!E48+Jul!E48+Ago!E48+Sep!E48+Oct!E48+Nov!E48+Dic!E48</f>
        <v>2976574.9486388001</v>
      </c>
      <c r="F48" s="2"/>
    </row>
    <row r="49" spans="1:6" customFormat="1" ht="15" x14ac:dyDescent="0.25">
      <c r="A49" s="5"/>
      <c r="B49" s="5"/>
      <c r="C49" s="6"/>
      <c r="D49" s="15" t="s">
        <v>45</v>
      </c>
      <c r="E49" s="16">
        <f>Ene!E49+Feb!E49+Mar!E49+Abr!E49+May!E49+Jun!E49+Jul!E49+Ago!E49+Sep!E49+Oct!E49+Nov!E49+Dic!E49</f>
        <v>1798727.3960485999</v>
      </c>
      <c r="F49" s="2"/>
    </row>
    <row r="50" spans="1:6" customFormat="1" ht="15" x14ac:dyDescent="0.25">
      <c r="A50" s="5"/>
      <c r="B50" s="5"/>
      <c r="C50" s="6"/>
      <c r="D50" s="15" t="s">
        <v>46</v>
      </c>
      <c r="E50" s="16">
        <f>Ene!E50+Feb!E50+Mar!E50+Abr!E50+May!E50+Jun!E50+Jul!E50+Ago!E50+Sep!E50+Oct!E50+Nov!E50+Dic!E50</f>
        <v>1387850.3353775998</v>
      </c>
      <c r="F50" s="2"/>
    </row>
    <row r="51" spans="1:6" customFormat="1" ht="15" x14ac:dyDescent="0.25">
      <c r="A51" s="5"/>
      <c r="B51" s="5"/>
      <c r="C51" s="6"/>
      <c r="D51" s="15" t="s">
        <v>47</v>
      </c>
      <c r="E51" s="16">
        <f>Ene!E51+Feb!E51+Mar!E51+Abr!E51+May!E51+Jun!E51+Jul!E51+Ago!E51+Sep!E51+Oct!E51+Nov!E51+Dic!E51</f>
        <v>1734813.1417219997</v>
      </c>
      <c r="F51" s="2"/>
    </row>
    <row r="52" spans="1:6" customFormat="1" ht="15" x14ac:dyDescent="0.25">
      <c r="A52" s="5"/>
      <c r="B52" s="5"/>
      <c r="C52" s="6"/>
      <c r="D52" s="15" t="s">
        <v>48</v>
      </c>
      <c r="E52" s="16">
        <f>Ene!E52+Feb!E52+Mar!E52+Abr!E52+May!E52+Jun!E52+Jul!E52+Ago!E52+Sep!E52+Oct!E52+Nov!E52+Dic!E52</f>
        <v>976973.24470660009</v>
      </c>
      <c r="F52" s="2"/>
    </row>
    <row r="53" spans="1:6" customFormat="1" ht="15" x14ac:dyDescent="0.25">
      <c r="A53" s="5"/>
      <c r="B53" s="5"/>
      <c r="C53" s="6"/>
      <c r="D53" s="15" t="s">
        <v>49</v>
      </c>
      <c r="E53" s="16">
        <f>Ene!E53+Feb!E53+Mar!E53+Abr!E53+May!E53+Jun!E53+Jul!E53+Ago!E53+Sep!E53+Oct!E53+Nov!E53+Dic!E53</f>
        <v>1999600.5839321997</v>
      </c>
      <c r="F53" s="2"/>
    </row>
    <row r="54" spans="1:6" customFormat="1" ht="15" x14ac:dyDescent="0.25">
      <c r="A54" s="5"/>
      <c r="B54" s="5"/>
      <c r="C54" s="6"/>
      <c r="D54" s="15" t="s">
        <v>50</v>
      </c>
      <c r="E54" s="16">
        <f>Ene!E54+Feb!E54+Mar!E54+Abr!E54+May!E54+Jun!E54+Jul!E54+Ago!E54+Sep!E54+Oct!E54+Nov!E54+Dic!E54</f>
        <v>1643507.1526839999</v>
      </c>
      <c r="F54" s="2"/>
    </row>
    <row r="55" spans="1:6" customFormat="1" ht="15" x14ac:dyDescent="0.25">
      <c r="A55" s="5"/>
      <c r="B55" s="5"/>
      <c r="C55" s="6"/>
      <c r="D55" s="15" t="s">
        <v>51</v>
      </c>
      <c r="E55" s="16">
        <f>Ene!E55+Feb!E55+Mar!E55+Abr!E55+May!E55+Jun!E55+Jul!E55+Ago!E55+Sep!E55+Oct!E55+Nov!E55+Dic!E55</f>
        <v>1132193.4580712002</v>
      </c>
      <c r="F55" s="2"/>
    </row>
    <row r="56" spans="1:6" customFormat="1" ht="15" x14ac:dyDescent="0.25">
      <c r="A56" s="5"/>
      <c r="B56" s="5"/>
      <c r="C56" s="6"/>
      <c r="D56" s="15" t="s">
        <v>52</v>
      </c>
      <c r="E56" s="16">
        <f>Ene!E56+Feb!E56+Mar!E56+Abr!E56+May!E56+Jun!E56+Jul!E56+Ago!E56+Sep!E56+Oct!E56+Nov!E56+Dic!E56</f>
        <v>2666134.4319096003</v>
      </c>
      <c r="F56" s="2"/>
    </row>
    <row r="57" spans="1:6" customFormat="1" ht="15" x14ac:dyDescent="0.25">
      <c r="A57" s="5"/>
      <c r="B57" s="5"/>
      <c r="C57" s="6"/>
      <c r="D57" s="15" t="s">
        <v>53</v>
      </c>
      <c r="E57" s="16">
        <f>Ene!E57+Feb!E57+Mar!E57+Abr!E57+May!E57+Jun!E57+Jul!E57+Ago!E57+Sep!E57+Oct!E57+Nov!E57+Dic!E57</f>
        <v>1616115.3179726</v>
      </c>
      <c r="F57" s="2"/>
    </row>
    <row r="58" spans="1:6" customFormat="1" ht="15" x14ac:dyDescent="0.25">
      <c r="A58" s="5"/>
      <c r="B58" s="5"/>
      <c r="C58" s="6"/>
      <c r="D58" s="15" t="s">
        <v>54</v>
      </c>
      <c r="E58" s="16">
        <f>Ene!E58+Feb!E58+Mar!E58+Abr!E58+May!E58+Jun!E58+Jul!E58+Ago!E58+Sep!E58+Oct!E58+Nov!E58+Dic!E58</f>
        <v>1743943.8166258</v>
      </c>
      <c r="F58" s="2"/>
    </row>
    <row r="59" spans="1:6" customFormat="1" ht="15" x14ac:dyDescent="0.25">
      <c r="A59" s="5"/>
      <c r="B59" s="5"/>
      <c r="C59" s="6"/>
      <c r="D59" s="15" t="s">
        <v>55</v>
      </c>
      <c r="E59" s="16">
        <f>Ene!E59+Feb!E59+Mar!E59+Abr!E59+May!E59+Jun!E59+Jul!E59+Ago!E59+Sep!E59+Oct!E59+Nov!E59+Dic!E59</f>
        <v>22579975.997097399</v>
      </c>
      <c r="F59" s="2"/>
    </row>
    <row r="60" spans="1:6" customFormat="1" ht="15" x14ac:dyDescent="0.25">
      <c r="A60" s="5"/>
      <c r="B60" s="5"/>
      <c r="C60" s="6"/>
      <c r="D60" s="15" t="s">
        <v>56</v>
      </c>
      <c r="E60" s="16">
        <f>Ene!E60+Feb!E60+Mar!E60+Abr!E60+May!E60+Jun!E60+Jul!E60+Ago!E60+Sep!E60+Oct!E60+Nov!E60+Dic!E60</f>
        <v>7112737.3500601994</v>
      </c>
      <c r="F60" s="2"/>
    </row>
    <row r="61" spans="1:6" customFormat="1" ht="15" x14ac:dyDescent="0.25">
      <c r="A61" s="5"/>
      <c r="B61" s="5"/>
      <c r="C61" s="6"/>
      <c r="D61" s="15" t="s">
        <v>57</v>
      </c>
      <c r="E61" s="16">
        <f>Ene!E61+Feb!E61+Mar!E61+Abr!E61+May!E61+Jun!E61+Jul!E61+Ago!E61+Sep!E61+Oct!E61+Nov!E61+Dic!E61</f>
        <v>16937264.376549002</v>
      </c>
      <c r="F61" s="2"/>
    </row>
    <row r="62" spans="1:6" customFormat="1" ht="15" x14ac:dyDescent="0.25">
      <c r="A62" s="5"/>
      <c r="B62" s="5"/>
      <c r="C62" s="6"/>
      <c r="D62" s="15" t="s">
        <v>58</v>
      </c>
      <c r="E62" s="16">
        <f>Ene!E62+Feb!E62+Mar!E62+Abr!E62+May!E62+Jun!E62+Jul!E62+Ago!E62+Sep!E62+Oct!E62+Nov!E62+Dic!E62</f>
        <v>1990470.0490284003</v>
      </c>
      <c r="F62" s="2"/>
    </row>
    <row r="63" spans="1:6" customFormat="1" ht="15" x14ac:dyDescent="0.25">
      <c r="A63" s="5"/>
      <c r="B63" s="5"/>
      <c r="C63" s="6"/>
      <c r="D63" s="15" t="s">
        <v>59</v>
      </c>
      <c r="E63" s="16">
        <f>Ene!E63+Feb!E63+Mar!E63+Abr!E63+May!E63+Jun!E63+Jul!E63+Ago!E63+Sep!E63+Oct!E63+Nov!E63+Dic!E63</f>
        <v>4136161.2814214001</v>
      </c>
      <c r="F63" s="2"/>
    </row>
    <row r="64" spans="1:6" customFormat="1" ht="15" x14ac:dyDescent="0.25">
      <c r="A64" s="5"/>
      <c r="B64" s="5"/>
      <c r="C64" s="6"/>
      <c r="D64" s="15" t="s">
        <v>60</v>
      </c>
      <c r="E64" s="16">
        <f>Ene!E64+Feb!E64+Mar!E64+Abr!E64+May!E64+Jun!E64+Jul!E64+Ago!E64+Sep!E64+Oct!E64+Nov!E64+Dic!E64</f>
        <v>2300910.4257576</v>
      </c>
      <c r="F64" s="2"/>
    </row>
    <row r="65" spans="1:6" customFormat="1" ht="15" x14ac:dyDescent="0.25">
      <c r="A65" s="5"/>
      <c r="B65" s="5"/>
      <c r="C65" s="6"/>
      <c r="D65" s="15" t="s">
        <v>61</v>
      </c>
      <c r="E65" s="16">
        <f>Ene!E65+Feb!E65+Mar!E65+Abr!E65+May!E65+Jun!E65+Jul!E65+Ago!E65+Sep!E65+Oct!E65+Nov!E65+Dic!E65</f>
        <v>1013495.5143218001</v>
      </c>
      <c r="F65" s="2"/>
    </row>
    <row r="66" spans="1:6" customFormat="1" ht="15" x14ac:dyDescent="0.25">
      <c r="A66" s="5"/>
      <c r="B66" s="5"/>
      <c r="C66" s="6"/>
      <c r="D66" s="15" t="s">
        <v>62</v>
      </c>
      <c r="E66" s="16">
        <f>Ene!E66+Feb!E66+Mar!E66+Abr!E66+May!E66+Jun!E66+Jul!E66+Ago!E66+Sep!E66+Oct!E66+Nov!E66+Dic!E66</f>
        <v>7551006.165442599</v>
      </c>
      <c r="F66" s="2"/>
    </row>
    <row r="67" spans="1:6" customFormat="1" ht="15" x14ac:dyDescent="0.25">
      <c r="A67" s="5"/>
      <c r="B67" s="5"/>
      <c r="C67" s="6"/>
      <c r="D67" s="15" t="s">
        <v>63</v>
      </c>
      <c r="E67" s="16">
        <f>Ene!E67+Feb!E67+Mar!E67+Abr!E67+May!E67+Jun!E67+Jul!E67+Ago!E67+Sep!E67+Oct!E67+Nov!E67+Dic!E67</f>
        <v>5670102.3352597989</v>
      </c>
      <c r="F67" s="2"/>
    </row>
    <row r="68" spans="1:6" customFormat="1" ht="15" x14ac:dyDescent="0.25">
      <c r="A68" s="5"/>
      <c r="B68" s="5"/>
      <c r="C68" s="6"/>
      <c r="D68" s="15" t="s">
        <v>64</v>
      </c>
      <c r="E68" s="16">
        <f>Ene!E68+Feb!E68+Mar!E68+Abr!E68+May!E68+Jun!E68+Jul!E68+Ago!E68+Sep!E68+Oct!E68+Nov!E68+Dic!E68</f>
        <v>15156797.090307999</v>
      </c>
      <c r="F68" s="2"/>
    </row>
    <row r="69" spans="1:6" customFormat="1" ht="15" x14ac:dyDescent="0.25">
      <c r="A69" s="5"/>
      <c r="B69" s="5"/>
      <c r="C69" s="6"/>
      <c r="D69" s="15" t="s">
        <v>65</v>
      </c>
      <c r="E69" s="16">
        <f>Ene!E69+Feb!E69+Mar!E69+Abr!E69+May!E69+Jun!E69+Jul!E69+Ago!E69+Sep!E69+Oct!E69+Nov!E69+Dic!E69</f>
        <v>6144893.5002573989</v>
      </c>
      <c r="F69" s="2"/>
    </row>
    <row r="70" spans="1:6" customFormat="1" ht="15" x14ac:dyDescent="0.25">
      <c r="A70" s="5"/>
      <c r="B70" s="5"/>
      <c r="C70" s="6"/>
      <c r="D70" s="15" t="s">
        <v>66</v>
      </c>
      <c r="E70" s="16">
        <f>Ene!E70+Feb!E70+Mar!E70+Abr!E70+May!E70+Jun!E70+Jul!E70+Ago!E70+Sep!E70+Oct!E70+Nov!E70+Dic!E70</f>
        <v>4455732.4030544003</v>
      </c>
      <c r="F70" s="2"/>
    </row>
    <row r="71" spans="1:6" customFormat="1" ht="15" x14ac:dyDescent="0.25">
      <c r="A71" s="5"/>
      <c r="B71" s="5"/>
      <c r="C71" s="6"/>
      <c r="D71" s="15" t="s">
        <v>67</v>
      </c>
      <c r="E71" s="16">
        <f>Ene!E71+Feb!E71+Mar!E71+Abr!E71+May!E71+Jun!E71+Jul!E71+Ago!E71+Sep!E71+Oct!E71+Nov!E71+Dic!E71</f>
        <v>87644641.1115762</v>
      </c>
      <c r="F71" s="2"/>
    </row>
    <row r="72" spans="1:6" customFormat="1" ht="15" x14ac:dyDescent="0.25">
      <c r="A72" s="5"/>
      <c r="B72" s="5"/>
      <c r="C72" s="6"/>
      <c r="D72" s="15" t="s">
        <v>68</v>
      </c>
      <c r="E72" s="16">
        <f>Ene!E72+Feb!E72+Mar!E72+Abr!E72+May!E72+Jun!E72+Jul!E72+Ago!E72+Sep!E72+Oct!E72+Nov!E72+Dic!E72</f>
        <v>33929313.452520803</v>
      </c>
      <c r="F72" s="2"/>
    </row>
    <row r="73" spans="1:6" customFormat="1" ht="15" x14ac:dyDescent="0.25">
      <c r="A73" s="5"/>
      <c r="B73" s="5"/>
      <c r="C73" s="6"/>
      <c r="D73" s="15" t="s">
        <v>69</v>
      </c>
      <c r="E73" s="16">
        <f>Ene!E73+Feb!E73+Mar!E73+Abr!E73+May!E73+Jun!E73+Jul!E73+Ago!E73+Sep!E73+Oct!E73+Nov!E73+Dic!E73</f>
        <v>17366402.657027598</v>
      </c>
      <c r="F73" s="2"/>
    </row>
    <row r="74" spans="1:6" customFormat="1" ht="15" x14ac:dyDescent="0.25">
      <c r="A74" s="5"/>
      <c r="B74" s="5"/>
      <c r="C74" s="6"/>
      <c r="D74" s="15" t="s">
        <v>70</v>
      </c>
      <c r="E74" s="16">
        <f>Ene!E74+Feb!E74+Mar!E74+Abr!E74+May!E74+Jun!E74+Jul!E74+Ago!E74+Sep!E74+Oct!E74+Nov!E74+Dic!E74</f>
        <v>1789596.6411447998</v>
      </c>
      <c r="F74" s="2"/>
    </row>
    <row r="75" spans="1:6" customFormat="1" ht="15" x14ac:dyDescent="0.25">
      <c r="A75" s="5"/>
      <c r="B75" s="5"/>
      <c r="C75" s="6"/>
      <c r="D75" s="15" t="s">
        <v>71</v>
      </c>
      <c r="E75" s="16">
        <f>Ene!E75+Feb!E75+Mar!E75+Abr!E75+May!E75+Jun!E75+Jul!E75+Ago!E75+Sep!E75+Oct!E75+Nov!E75+Dic!E75</f>
        <v>2839615.9450818002</v>
      </c>
      <c r="F75" s="2"/>
    </row>
    <row r="76" spans="1:6" customFormat="1" ht="15" x14ac:dyDescent="0.25">
      <c r="A76" s="5"/>
      <c r="B76" s="5"/>
      <c r="C76" s="6"/>
      <c r="D76" s="15" t="s">
        <v>72</v>
      </c>
      <c r="E76" s="16">
        <f>Ene!E76+Feb!E76+Mar!E76+Abr!E76+May!E76+Jun!E76+Jul!E76+Ago!E76+Sep!E76+Oct!E76+Nov!E76+Dic!E76</f>
        <v>2026992.3586436</v>
      </c>
      <c r="F76" s="2"/>
    </row>
    <row r="77" spans="1:6" customFormat="1" ht="15" x14ac:dyDescent="0.25">
      <c r="A77" s="5"/>
      <c r="B77" s="5"/>
      <c r="C77" s="6"/>
      <c r="D77" s="15" t="s">
        <v>73</v>
      </c>
      <c r="E77" s="16">
        <f>Ene!E77+Feb!E77+Mar!E77+Abr!E77+May!E77+Jun!E77+Jul!E77+Ago!E77+Sep!E77+Oct!E77+Nov!E77+Dic!E77</f>
        <v>3013097.3382539996</v>
      </c>
      <c r="F77" s="2"/>
    </row>
    <row r="78" spans="1:6" customFormat="1" ht="15" x14ac:dyDescent="0.25">
      <c r="A78" s="5"/>
      <c r="B78" s="5"/>
      <c r="C78" s="6"/>
      <c r="D78" s="15" t="s">
        <v>74</v>
      </c>
      <c r="E78" s="16">
        <f>Ene!E78+Feb!E78+Mar!E78+Abr!E78+May!E78+Jun!E78+Jul!E78+Ago!E78+Sep!E78+Oct!E78+Nov!E78+Dic!E78</f>
        <v>3515280.4079629998</v>
      </c>
      <c r="F78" s="2"/>
    </row>
    <row r="79" spans="1:6" customFormat="1" ht="15" x14ac:dyDescent="0.25">
      <c r="A79" s="5"/>
      <c r="B79" s="5"/>
      <c r="C79" s="6"/>
      <c r="D79" s="15" t="s">
        <v>75</v>
      </c>
      <c r="E79" s="16">
        <f>Ene!E79+Feb!E79+Mar!E79+Abr!E79+May!E79+Jun!E79+Jul!E79+Ago!E79+Sep!E79+Oct!E79+Nov!E79+Dic!E79</f>
        <v>2867007.7097931998</v>
      </c>
      <c r="F79" s="2"/>
    </row>
    <row r="80" spans="1:6" customFormat="1" ht="15" x14ac:dyDescent="0.25">
      <c r="A80" s="5"/>
      <c r="B80" s="5"/>
      <c r="C80" s="6"/>
      <c r="D80" s="15" t="s">
        <v>76</v>
      </c>
      <c r="E80" s="16">
        <f>Ene!E80+Feb!E80+Mar!E80+Abr!E80+May!E80+Jun!E80+Jul!E80+Ago!E80+Sep!E80+Oct!E80+Nov!E80+Dic!E80</f>
        <v>3159186.9167148001</v>
      </c>
      <c r="F80" s="2"/>
    </row>
    <row r="81" spans="1:6" customFormat="1" ht="15" x14ac:dyDescent="0.25">
      <c r="A81" s="5"/>
      <c r="B81" s="5"/>
      <c r="C81" s="6"/>
      <c r="D81" s="15" t="s">
        <v>77</v>
      </c>
      <c r="E81" s="16">
        <f>Ene!E81+Feb!E81+Mar!E81+Abr!E81+May!E81+Jun!E81+Jul!E81+Ago!E81+Sep!E81+Oct!E81+Nov!E81+Dic!E81</f>
        <v>30039677.243502002</v>
      </c>
      <c r="F81" s="2"/>
    </row>
    <row r="82" spans="1:6" customFormat="1" ht="15" x14ac:dyDescent="0.25">
      <c r="A82" s="5"/>
      <c r="B82" s="5"/>
      <c r="C82" s="6"/>
      <c r="D82" s="15" t="s">
        <v>78</v>
      </c>
      <c r="E82" s="16">
        <f>Ene!E82+Feb!E82+Mar!E82+Abr!E82+May!E82+Jun!E82+Jul!E82+Ago!E82+Sep!E82+Oct!E82+Nov!E82+Dic!E82</f>
        <v>6336636.1832371997</v>
      </c>
      <c r="F82" s="2"/>
    </row>
    <row r="83" spans="1:6" customFormat="1" ht="15" x14ac:dyDescent="0.25">
      <c r="A83" s="5"/>
      <c r="B83" s="5"/>
      <c r="C83" s="6"/>
      <c r="D83" s="15" t="s">
        <v>79</v>
      </c>
      <c r="E83" s="16">
        <f>Ene!E83+Feb!E83+Mar!E83+Abr!E83+May!E83+Jun!E83+Jul!E83+Ago!E83+Sep!E83+Oct!E83+Nov!E83+Dic!E83</f>
        <v>2437869.4593146001</v>
      </c>
      <c r="F83" s="2"/>
    </row>
    <row r="84" spans="1:6" customFormat="1" ht="15" x14ac:dyDescent="0.25">
      <c r="A84" s="5"/>
      <c r="B84" s="5"/>
      <c r="C84" s="6"/>
      <c r="D84" s="15" t="s">
        <v>80</v>
      </c>
      <c r="E84" s="16">
        <f>Ene!E84+Feb!E84+Mar!E84+Abr!E84+May!E84+Jun!E84+Jul!E84+Ago!E84+Sep!E84+Oct!E84+Nov!E84+Dic!E84</f>
        <v>1442633.8448004001</v>
      </c>
      <c r="F84" s="2"/>
    </row>
    <row r="85" spans="1:6" customFormat="1" ht="15" x14ac:dyDescent="0.25">
      <c r="A85" s="5"/>
      <c r="B85" s="5"/>
      <c r="C85" s="6"/>
      <c r="D85" s="15" t="s">
        <v>81</v>
      </c>
      <c r="E85" s="16">
        <f>Ene!E85+Feb!E85+Mar!E85+Abr!E85+May!E85+Jun!E85+Jul!E85+Ago!E85+Sep!E85+Oct!E85+Nov!E85+Dic!E85</f>
        <v>15640718.990209401</v>
      </c>
      <c r="F85" s="2"/>
    </row>
    <row r="86" spans="1:6" customFormat="1" ht="15" x14ac:dyDescent="0.25">
      <c r="A86" s="5"/>
      <c r="B86" s="5"/>
      <c r="C86" s="6"/>
      <c r="D86" s="15" t="s">
        <v>82</v>
      </c>
      <c r="E86" s="16">
        <f>Ene!E86+Feb!E86+Mar!E86+Abr!E86+May!E86+Jun!E86+Jul!E86+Ago!E86+Sep!E86+Oct!E86+Nov!E86+Dic!E86</f>
        <v>2510914.2385450006</v>
      </c>
      <c r="F86" s="2"/>
    </row>
    <row r="87" spans="1:6" customFormat="1" ht="15" x14ac:dyDescent="0.25">
      <c r="A87" s="5"/>
      <c r="B87" s="5"/>
      <c r="C87" s="6"/>
      <c r="D87" s="15" t="s">
        <v>83</v>
      </c>
      <c r="E87" s="16">
        <f>Ene!E87+Feb!E87+Mar!E87+Abr!E87+May!E87+Jun!E87+Jul!E87+Ago!E87+Sep!E87+Oct!E87+Nov!E87+Dic!E87</f>
        <v>4410079.3485353999</v>
      </c>
      <c r="F87" s="2"/>
    </row>
    <row r="88" spans="1:6" customFormat="1" ht="15" x14ac:dyDescent="0.25">
      <c r="A88" s="5"/>
      <c r="B88" s="5"/>
      <c r="C88" s="6"/>
      <c r="D88" s="15" t="s">
        <v>84</v>
      </c>
      <c r="E88" s="16">
        <f>Ene!E88+Feb!E88+Mar!E88+Abr!E88+May!E88+Jun!E88+Jul!E88+Ago!E88+Sep!E88+Oct!E88+Nov!E88+Dic!E88</f>
        <v>4437471.1232468011</v>
      </c>
      <c r="F88" s="2"/>
    </row>
    <row r="89" spans="1:6" customFormat="1" ht="15" x14ac:dyDescent="0.25">
      <c r="A89" s="5"/>
      <c r="B89" s="5"/>
      <c r="C89" s="6"/>
      <c r="D89" s="15" t="s">
        <v>85</v>
      </c>
      <c r="E89" s="16">
        <f>Ene!E89+Feb!E89+Mar!E89+Abr!E89+May!E89+Jun!E89+Jul!E89+Ago!E89+Sep!E89+Oct!E89+Nov!E89+Dic!E89</f>
        <v>30614905.132441398</v>
      </c>
      <c r="F89" s="2"/>
    </row>
    <row r="90" spans="1:6" customFormat="1" ht="15" x14ac:dyDescent="0.25">
      <c r="A90" s="5"/>
      <c r="B90" s="5"/>
      <c r="C90" s="6"/>
      <c r="D90" s="15" t="s">
        <v>86</v>
      </c>
      <c r="E90" s="16">
        <f>Ene!E90+Feb!E90+Mar!E90+Abr!E90+May!E90+Jun!E90+Jul!E90+Ago!E90+Sep!E90+Oct!E90+Nov!E90+Dic!E90</f>
        <v>1944817.0145094001</v>
      </c>
      <c r="F90" s="2"/>
    </row>
    <row r="91" spans="1:6" customFormat="1" ht="15" x14ac:dyDescent="0.25">
      <c r="A91" s="5"/>
      <c r="B91" s="5"/>
      <c r="C91" s="6"/>
      <c r="D91" s="15" t="s">
        <v>87</v>
      </c>
      <c r="E91" s="16">
        <f>Ene!E91+Feb!E91+Mar!E91+Abr!E91+May!E91+Jun!E91+Jul!E91+Ago!E91+Sep!E91+Oct!E91+Nov!E91+Dic!E91</f>
        <v>721316.38740020012</v>
      </c>
      <c r="F91" s="2"/>
    </row>
    <row r="92" spans="1:6" customFormat="1" ht="15" x14ac:dyDescent="0.25">
      <c r="A92" s="5"/>
      <c r="B92" s="5"/>
      <c r="C92" s="6"/>
      <c r="D92" s="15" t="s">
        <v>88</v>
      </c>
      <c r="E92" s="16">
        <f>Ene!E92+Feb!E92+Mar!E92+Abr!E92+May!E92+Jun!E92+Jul!E92+Ago!E92+Sep!E92+Oct!E92+Nov!E92+Dic!E92</f>
        <v>29473580.029466398</v>
      </c>
      <c r="F92" s="2"/>
    </row>
    <row r="93" spans="1:6" customFormat="1" ht="15" x14ac:dyDescent="0.25">
      <c r="A93" s="5"/>
      <c r="B93" s="5"/>
      <c r="C93" s="6"/>
      <c r="D93" s="15" t="s">
        <v>89</v>
      </c>
      <c r="E93" s="16">
        <f>Ene!E93+Feb!E93+Mar!E93+Abr!E93+May!E93+Jun!E93+Jul!E93+Ago!E93+Sep!E93+Oct!E93+Nov!E93+Dic!E93</f>
        <v>11130201.857732201</v>
      </c>
      <c r="F93" s="2"/>
    </row>
    <row r="94" spans="1:6" customFormat="1" ht="15" x14ac:dyDescent="0.25">
      <c r="A94" s="5"/>
      <c r="B94" s="5"/>
      <c r="C94" s="6"/>
      <c r="D94" s="15" t="s">
        <v>90</v>
      </c>
      <c r="E94" s="16">
        <f>Ene!E94+Feb!E94+Mar!E94+Abr!E94+May!E94+Jun!E94+Jul!E94+Ago!E94+Sep!E94+Oct!E94+Nov!E94+Dic!E94</f>
        <v>1990470.0490284003</v>
      </c>
      <c r="F94" s="2"/>
    </row>
    <row r="95" spans="1:6" customFormat="1" ht="15" x14ac:dyDescent="0.25">
      <c r="A95" s="5"/>
      <c r="B95" s="5"/>
      <c r="C95" s="6"/>
      <c r="D95" s="15" t="s">
        <v>91</v>
      </c>
      <c r="E95" s="16">
        <f>Ene!E95+Feb!E95+Mar!E95+Abr!E95+May!E95+Jun!E95+Jul!E95+Ago!E95+Sep!E95+Oct!E95+Nov!E95+Dic!E95</f>
        <v>6464464.6318904003</v>
      </c>
      <c r="F95" s="2"/>
    </row>
    <row r="96" spans="1:6" customFormat="1" ht="15" x14ac:dyDescent="0.25">
      <c r="A96" s="5"/>
      <c r="B96" s="5"/>
      <c r="C96" s="6"/>
      <c r="D96" s="15" t="s">
        <v>92</v>
      </c>
      <c r="E96" s="16">
        <f>Ene!E96+Feb!E96+Mar!E96+Abr!E96+May!E96+Jun!E96+Jul!E96+Ago!E96+Sep!E96+Oct!E96+Nov!E96+Dic!E96</f>
        <v>4766172.8297835998</v>
      </c>
      <c r="F96" s="2"/>
    </row>
    <row r="97" spans="1:6" customFormat="1" ht="15" x14ac:dyDescent="0.25">
      <c r="A97" s="5"/>
      <c r="B97" s="5"/>
      <c r="C97" s="6"/>
      <c r="D97" s="15" t="s">
        <v>93</v>
      </c>
      <c r="E97" s="16">
        <f>Ene!E97+Feb!E97+Mar!E97+Abr!E97+May!E97+Jun!E97+Jul!E97+Ago!E97+Sep!E97+Oct!E97+Nov!E97+Dic!E97</f>
        <v>8381890.9016883997</v>
      </c>
      <c r="F97" s="2"/>
    </row>
    <row r="98" spans="1:6" customFormat="1" ht="15" x14ac:dyDescent="0.25">
      <c r="A98" s="5"/>
      <c r="B98" s="5"/>
      <c r="C98" s="6"/>
      <c r="D98" s="15" t="s">
        <v>94</v>
      </c>
      <c r="E98" s="16">
        <f>Ene!E98+Feb!E98+Mar!E98+Abr!E98+May!E98+Jun!E98+Jul!E98+Ago!E98+Sep!E98+Oct!E98+Nov!E98+Dic!E98</f>
        <v>5368792.4934344003</v>
      </c>
      <c r="F98" s="2"/>
    </row>
    <row r="99" spans="1:6" customFormat="1" ht="15" x14ac:dyDescent="0.25">
      <c r="A99" s="5"/>
      <c r="B99" s="5"/>
      <c r="C99" s="6"/>
      <c r="D99" s="15" t="s">
        <v>95</v>
      </c>
      <c r="E99" s="16">
        <f>Ene!E99+Feb!E99+Mar!E99+Abr!E99+May!E99+Jun!E99+Jul!E99+Ago!E99+Sep!E99+Oct!E99+Nov!E99+Dic!E99</f>
        <v>4802695.1493987991</v>
      </c>
      <c r="F99" s="2"/>
    </row>
    <row r="100" spans="1:6" customFormat="1" ht="15" x14ac:dyDescent="0.25">
      <c r="A100" s="5"/>
      <c r="B100" s="5"/>
      <c r="C100" s="6"/>
      <c r="D100" s="15" t="s">
        <v>96</v>
      </c>
      <c r="E100" s="16">
        <f>Ene!E100+Feb!E100+Mar!E100+Abr!E100+May!E100+Jun!E100+Jul!E100+Ago!E100+Sep!E100+Oct!E100+Nov!E100+Dic!E100</f>
        <v>958712.14489900006</v>
      </c>
      <c r="F100" s="2"/>
    </row>
    <row r="101" spans="1:6" customFormat="1" ht="15" x14ac:dyDescent="0.25">
      <c r="A101" s="5"/>
      <c r="B101" s="5"/>
      <c r="C101" s="6"/>
      <c r="D101" s="15" t="s">
        <v>97</v>
      </c>
      <c r="E101" s="16">
        <f>Ene!E101+Feb!E101+Mar!E101+Abr!E101+May!E101+Jun!E101+Jul!E101+Ago!E101+Sep!E101+Oct!E101+Nov!E101+Dic!E101</f>
        <v>6820558.123138601</v>
      </c>
      <c r="F101" s="2"/>
    </row>
    <row r="102" spans="1:6" customFormat="1" ht="15" x14ac:dyDescent="0.25">
      <c r="A102" s="5"/>
      <c r="B102" s="5"/>
      <c r="C102" s="6"/>
      <c r="D102" s="15" t="s">
        <v>98</v>
      </c>
      <c r="E102" s="16">
        <f>Ene!E102+Feb!E102+Mar!E102+Abr!E102+May!E102+Jun!E102+Jul!E102+Ago!E102+Sep!E102+Oct!E102+Nov!E102+Dic!E102</f>
        <v>1287413.7014357999</v>
      </c>
      <c r="F102" s="2"/>
    </row>
    <row r="103" spans="1:6" customFormat="1" ht="15" x14ac:dyDescent="0.25">
      <c r="A103" s="5"/>
      <c r="B103" s="5"/>
      <c r="C103" s="6"/>
      <c r="D103" s="15" t="s">
        <v>99</v>
      </c>
      <c r="E103" s="16">
        <f>Ene!E103+Feb!E103+Mar!E103+Abr!E103+May!E103+Jun!E103+Jul!E103+Ago!E103+Sep!E103+Oct!E103+Nov!E103+Dic!E103</f>
        <v>17649451.319045402</v>
      </c>
      <c r="F103" s="2"/>
    </row>
    <row r="104" spans="1:6" customFormat="1" ht="15" x14ac:dyDescent="0.25">
      <c r="A104" s="5"/>
      <c r="B104" s="5"/>
      <c r="C104" s="6"/>
      <c r="D104" s="15" t="s">
        <v>100</v>
      </c>
      <c r="E104" s="16">
        <f>Ene!E104+Feb!E104+Mar!E104+Abr!E104+May!E104+Jun!E104+Jul!E104+Ago!E104+Sep!E104+Oct!E104+Nov!E104+Dic!E104</f>
        <v>1899163.9799903999</v>
      </c>
      <c r="F104" s="2"/>
    </row>
    <row r="105" spans="1:6" customFormat="1" ht="15" x14ac:dyDescent="0.25">
      <c r="A105" s="5"/>
      <c r="B105" s="5"/>
      <c r="C105" s="6"/>
      <c r="D105" s="15" t="s">
        <v>101</v>
      </c>
      <c r="E105" s="16">
        <f>Ene!E105+Feb!E105+Mar!E105+Abr!E105+May!E105+Jun!E105+Jul!E105+Ago!E105+Sep!E105+Oct!E105+Nov!E105+Dic!E105</f>
        <v>6656207.2548702005</v>
      </c>
      <c r="F105" s="2"/>
    </row>
    <row r="106" spans="1:6" customFormat="1" ht="15" x14ac:dyDescent="0.25">
      <c r="A106" s="5"/>
      <c r="B106" s="5"/>
      <c r="C106" s="6"/>
      <c r="D106" s="15" t="s">
        <v>102</v>
      </c>
      <c r="E106" s="16">
        <f>Ene!E106+Feb!E106+Mar!E106+Abr!E106+May!E106+Jun!E106+Jul!E106+Ago!E106+Sep!E106+Oct!E106+Nov!E106+Dic!E106</f>
        <v>2310041.0606613997</v>
      </c>
      <c r="F106" s="2"/>
    </row>
    <row r="107" spans="1:6" customFormat="1" ht="15" x14ac:dyDescent="0.25">
      <c r="A107" s="5"/>
      <c r="B107" s="5"/>
      <c r="C107" s="6"/>
      <c r="D107" s="15" t="s">
        <v>103</v>
      </c>
      <c r="E107" s="16">
        <f>Ene!E107+Feb!E107+Mar!E107+Abr!E107+May!E107+Jun!E107+Jul!E107+Ago!E107+Sep!E107+Oct!E107+Nov!E107+Dic!E107</f>
        <v>1396980.8402814001</v>
      </c>
      <c r="F107" s="2"/>
    </row>
    <row r="108" spans="1:6" customFormat="1" ht="15" x14ac:dyDescent="0.25">
      <c r="A108" s="5"/>
      <c r="B108" s="5"/>
      <c r="C108" s="6"/>
      <c r="D108" s="15" t="s">
        <v>104</v>
      </c>
      <c r="E108" s="16">
        <f>Ene!E108+Feb!E108+Mar!E108+Abr!E108+May!E108+Jun!E108+Jul!E108+Ago!E108+Sep!E108+Oct!E108+Nov!E108+Dic!E108</f>
        <v>28642695.273220602</v>
      </c>
      <c r="F108" s="2"/>
    </row>
    <row r="109" spans="1:6" customFormat="1" ht="15" x14ac:dyDescent="0.25">
      <c r="A109" s="5"/>
      <c r="B109" s="5"/>
      <c r="C109" s="6"/>
      <c r="D109" s="15" t="s">
        <v>105</v>
      </c>
      <c r="E109" s="16">
        <f>Ene!E109+Feb!E109+Mar!E109+Abr!E109+May!E109+Jun!E109+Jul!E109+Ago!E109+Sep!E109+Oct!E109+Nov!E109+Dic!E109</f>
        <v>2949183.0939274002</v>
      </c>
      <c r="F109" s="2"/>
    </row>
    <row r="110" spans="1:6" customFormat="1" ht="15" x14ac:dyDescent="0.25">
      <c r="A110" s="5"/>
      <c r="B110" s="5"/>
      <c r="C110" s="6"/>
      <c r="D110" s="15" t="s">
        <v>106</v>
      </c>
      <c r="E110" s="16">
        <f>Ene!E110+Feb!E110+Mar!E110+Abr!E110+May!E110+Jun!E110+Jul!E110+Ago!E110+Sep!E110+Oct!E110+Nov!E110+Dic!E110</f>
        <v>2127428.9925854001</v>
      </c>
      <c r="F110" s="2"/>
    </row>
    <row r="111" spans="1:6" customFormat="1" ht="15" x14ac:dyDescent="0.25">
      <c r="A111" s="5"/>
      <c r="B111" s="5"/>
      <c r="C111" s="6"/>
      <c r="D111" s="15" t="s">
        <v>107</v>
      </c>
      <c r="E111" s="16">
        <f>Ene!E111+Feb!E111+Mar!E111+Abr!E111+May!E111+Jun!E111+Jul!E111+Ago!E111+Sep!E111+Oct!E111+Nov!E111+Dic!E111</f>
        <v>2200473.7718158001</v>
      </c>
      <c r="F111" s="2"/>
    </row>
    <row r="112" spans="1:6" customFormat="1" ht="15" x14ac:dyDescent="0.25">
      <c r="A112" s="5"/>
      <c r="B112" s="5"/>
      <c r="C112" s="6"/>
      <c r="D112" s="15" t="s">
        <v>108</v>
      </c>
      <c r="E112" s="16">
        <f>Ene!E112+Feb!E112+Mar!E112+Abr!E112+May!E112+Jun!E112+Jul!E112+Ago!E112+Sep!E112+Oct!E112+Nov!E112+Dic!E112</f>
        <v>2319171.5655652001</v>
      </c>
      <c r="F112" s="2"/>
    </row>
    <row r="113" spans="1:6" customFormat="1" ht="15" x14ac:dyDescent="0.25">
      <c r="A113" s="5"/>
      <c r="B113" s="5"/>
      <c r="C113" s="6"/>
      <c r="D113" s="15" t="s">
        <v>109</v>
      </c>
      <c r="E113" s="16">
        <f>Ene!E113+Feb!E113+Mar!E113+Abr!E113+May!E113+Jun!E113+Jul!E113+Ago!E113+Sep!E113+Oct!E113+Nov!E113+Dic!E113</f>
        <v>1871772.1952789999</v>
      </c>
      <c r="F113" s="2"/>
    </row>
    <row r="114" spans="1:6" customFormat="1" ht="15" x14ac:dyDescent="0.25">
      <c r="A114" s="5"/>
      <c r="B114" s="5"/>
      <c r="C114" s="6"/>
      <c r="D114" s="15" t="s">
        <v>110</v>
      </c>
      <c r="E114" s="16">
        <f>Ene!E114+Feb!E114+Mar!E114+Abr!E114+May!E114+Jun!E114+Jul!E114+Ago!E114+Sep!E114+Oct!E114+Nov!E114+Dic!E114</f>
        <v>2063514.7982587998</v>
      </c>
      <c r="F114" s="2"/>
    </row>
    <row r="115" spans="1:6" customFormat="1" ht="15" x14ac:dyDescent="0.25">
      <c r="A115" s="5"/>
      <c r="B115" s="5"/>
      <c r="C115" s="6"/>
      <c r="D115" s="15" t="s">
        <v>111</v>
      </c>
      <c r="E115" s="16">
        <f>Ene!E115+Feb!E115+Mar!E115+Abr!E115+May!E115+Jun!E115+Jul!E115+Ago!E115+Sep!E115+Oct!E115+Nov!E115+Dic!E115</f>
        <v>3232231.6959452</v>
      </c>
      <c r="F115" s="2"/>
    </row>
    <row r="116" spans="1:6" customFormat="1" ht="15" x14ac:dyDescent="0.25">
      <c r="A116" s="5"/>
      <c r="B116" s="5"/>
      <c r="C116" s="6"/>
      <c r="D116" s="15" t="s">
        <v>112</v>
      </c>
      <c r="E116" s="16">
        <f>Ene!E116+Feb!E116+Mar!E116+Abr!E116+May!E116+Jun!E116+Jul!E116+Ago!E116+Sep!E116+Oct!E116+Nov!E116+Dic!E116</f>
        <v>949581.38999519998</v>
      </c>
      <c r="F116" s="2"/>
    </row>
    <row r="117" spans="1:6" customFormat="1" ht="15" x14ac:dyDescent="0.25">
      <c r="A117" s="5"/>
      <c r="B117" s="5"/>
      <c r="C117" s="6"/>
      <c r="D117" s="15" t="s">
        <v>113</v>
      </c>
      <c r="E117" s="16">
        <f>Ene!E117+Feb!E117+Mar!E117+Abr!E117+May!E117+Jun!E117+Jul!E117+Ago!E117+Sep!E117+Oct!E117+Nov!E117+Dic!E117</f>
        <v>2602220.2575829998</v>
      </c>
      <c r="F117" s="2"/>
    </row>
    <row r="118" spans="1:6" customFormat="1" ht="15" x14ac:dyDescent="0.25">
      <c r="A118" s="5"/>
      <c r="B118" s="5"/>
      <c r="C118" s="6"/>
      <c r="D118" s="15" t="s">
        <v>114</v>
      </c>
      <c r="E118" s="16">
        <f>Ene!E118+Feb!E118+Mar!E118+Abr!E118+May!E118+Jun!E118+Jul!E118+Ago!E118+Sep!E118+Oct!E118+Nov!E118+Dic!E118</f>
        <v>2565697.8079677997</v>
      </c>
      <c r="F118" s="2"/>
    </row>
    <row r="119" spans="1:6" customFormat="1" ht="15" x14ac:dyDescent="0.25">
      <c r="A119" s="5"/>
      <c r="B119" s="5"/>
      <c r="C119" s="6"/>
      <c r="D119" s="15" t="s">
        <v>115</v>
      </c>
      <c r="E119" s="16">
        <f>Ene!E119+Feb!E119+Mar!E119+Abr!E119+May!E119+Jun!E119+Jul!E119+Ago!E119+Sep!E119+Oct!E119+Nov!E119+Dic!E119</f>
        <v>1716551.9019144</v>
      </c>
      <c r="F119" s="2"/>
    </row>
    <row r="120" spans="1:6" customFormat="1" ht="15" x14ac:dyDescent="0.25">
      <c r="A120" s="5"/>
      <c r="B120" s="5"/>
      <c r="C120" s="6"/>
      <c r="D120" s="15" t="s">
        <v>116</v>
      </c>
      <c r="E120" s="16">
        <f>Ene!E120+Feb!E120+Mar!E120+Abr!E120+May!E120+Jun!E120+Jul!E120+Ago!E120+Sep!E120+Oct!E120+Nov!E120+Dic!E120</f>
        <v>1278283.056532</v>
      </c>
      <c r="F120" s="2"/>
    </row>
    <row r="121" spans="1:6" customFormat="1" ht="15" x14ac:dyDescent="0.25">
      <c r="A121" s="5"/>
      <c r="B121" s="5"/>
      <c r="C121" s="6"/>
      <c r="D121" s="15" t="s">
        <v>117</v>
      </c>
      <c r="E121" s="16">
        <f>Ene!E121+Feb!E121+Mar!E121+Abr!E121+May!E121+Jun!E121+Jul!E121+Ago!E121+Sep!E121+Oct!E121+Nov!E121+Dic!E121</f>
        <v>8381890.9016883997</v>
      </c>
      <c r="F121" s="2"/>
    </row>
    <row r="122" spans="1:6" customFormat="1" ht="15" x14ac:dyDescent="0.25">
      <c r="A122" s="5"/>
      <c r="B122" s="5"/>
      <c r="C122" s="6"/>
      <c r="D122" s="15" t="s">
        <v>118</v>
      </c>
      <c r="E122" s="16">
        <f>Ene!E122+Feb!E122+Mar!E122+Abr!E122+May!E122+Jun!E122+Jul!E122+Ago!E122+Sep!E122+Oct!E122+Nov!E122+Dic!E122</f>
        <v>8044058.6302477987</v>
      </c>
      <c r="F122" s="2"/>
    </row>
    <row r="123" spans="1:6" customFormat="1" ht="15" x14ac:dyDescent="0.25">
      <c r="A123" s="5"/>
      <c r="B123" s="5"/>
      <c r="C123" s="6"/>
      <c r="D123" s="15" t="s">
        <v>119</v>
      </c>
      <c r="E123" s="16">
        <f>Ene!E123+Feb!E123+Mar!E123+Abr!E123+May!E123+Jun!E123+Jul!E123+Ago!E123+Sep!E123+Oct!E123+Nov!E123+Dic!E123</f>
        <v>12627620.551955402</v>
      </c>
      <c r="F123" s="2"/>
    </row>
    <row r="124" spans="1:6" customFormat="1" ht="15" x14ac:dyDescent="0.25">
      <c r="A124" s="5"/>
      <c r="B124" s="5"/>
      <c r="C124" s="6"/>
      <c r="D124" s="15" t="s">
        <v>120</v>
      </c>
      <c r="E124" s="16">
        <f>Ene!E124+Feb!E124+Mar!E124+Abr!E124+May!E124+Jun!E124+Jul!E124+Ago!E124+Sep!E124+Oct!E124+Nov!E124+Dic!E124</f>
        <v>7897969.0017869994</v>
      </c>
      <c r="F124" s="2"/>
    </row>
    <row r="125" spans="1:6" customFormat="1" ht="15" x14ac:dyDescent="0.25">
      <c r="A125" s="5"/>
      <c r="B125" s="5"/>
      <c r="C125" s="6"/>
      <c r="D125" s="15" t="s">
        <v>121</v>
      </c>
      <c r="E125" s="16">
        <f>Ene!E125+Feb!E125+Mar!E125+Abr!E125+May!E125+Jun!E125+Jul!E125+Ago!E125+Sep!E125+Oct!E125+Nov!E125+Dic!E125</f>
        <v>5496620.8020875994</v>
      </c>
      <c r="F125" s="2"/>
    </row>
    <row r="126" spans="1:6" customFormat="1" ht="15" x14ac:dyDescent="0.25">
      <c r="A126" s="5"/>
      <c r="B126" s="5"/>
      <c r="C126" s="6"/>
      <c r="D126" s="15" t="s">
        <v>122</v>
      </c>
      <c r="E126" s="16">
        <f>Ene!E126+Feb!E126+Mar!E126+Abr!E126+May!E126+Jun!E126+Jul!E126+Ago!E126+Sep!E126+Oct!E126+Nov!E126+Dic!E126</f>
        <v>5752277.7693940001</v>
      </c>
      <c r="F126" s="2"/>
    </row>
    <row r="127" spans="1:6" customFormat="1" ht="15" x14ac:dyDescent="0.25">
      <c r="A127" s="5"/>
      <c r="B127" s="5"/>
      <c r="C127" s="6"/>
      <c r="D127" s="15" t="s">
        <v>123</v>
      </c>
      <c r="E127" s="16">
        <f>Ene!E127+Feb!E127+Mar!E127+Abr!E127+May!E127+Jun!E127+Jul!E127+Ago!E127+Sep!E127+Oct!E127+Nov!E127+Dic!E127</f>
        <v>1323936.0510509999</v>
      </c>
      <c r="F127" s="2"/>
    </row>
    <row r="128" spans="1:6" customFormat="1" ht="15" x14ac:dyDescent="0.25">
      <c r="A128" s="5"/>
      <c r="B128" s="5"/>
      <c r="C128" s="6"/>
      <c r="D128" s="15" t="s">
        <v>124</v>
      </c>
      <c r="E128" s="16">
        <f>Ene!E128+Feb!E128+Mar!E128+Abr!E128+May!E128+Jun!E128+Jul!E128+Ago!E128+Sep!E128+Oct!E128+Nov!E128+Dic!E128</f>
        <v>7687965.0589995999</v>
      </c>
      <c r="F128" s="2"/>
    </row>
    <row r="129" spans="1:6" customFormat="1" ht="15" x14ac:dyDescent="0.25">
      <c r="A129" s="5"/>
      <c r="B129" s="5"/>
      <c r="C129" s="6"/>
      <c r="D129" s="15" t="s">
        <v>125</v>
      </c>
      <c r="E129" s="16">
        <f>Ene!E129+Feb!E129+Mar!E129+Abr!E129+May!E129+Jun!E129+Jul!E129+Ago!E129+Sep!E129+Oct!E129+Nov!E129+Dic!E129</f>
        <v>1917425.2497979999</v>
      </c>
      <c r="F129" s="2"/>
    </row>
    <row r="130" spans="1:6" customFormat="1" ht="15" x14ac:dyDescent="0.25">
      <c r="A130" s="5"/>
      <c r="B130" s="5"/>
      <c r="C130" s="6"/>
      <c r="D130" s="15" t="s">
        <v>126</v>
      </c>
      <c r="E130" s="16">
        <f>Ene!E130+Feb!E130+Mar!E130+Abr!E130+May!E130+Jun!E130+Jul!E130+Ago!E130+Sep!E130+Oct!E130+Nov!E130+Dic!E130</f>
        <v>19576008.143747196</v>
      </c>
      <c r="F130" s="2"/>
    </row>
    <row r="131" spans="1:6" customFormat="1" ht="15" x14ac:dyDescent="0.25">
      <c r="A131" s="5"/>
      <c r="B131" s="5"/>
      <c r="C131" s="6"/>
      <c r="D131" s="15" t="s">
        <v>127</v>
      </c>
      <c r="E131" s="16">
        <f>Ene!E131+Feb!E131+Mar!E131+Abr!E131+May!E131+Jun!E131+Jul!E131+Ago!E131+Sep!E131+Oct!E131+Nov!E131+Dic!E131</f>
        <v>593487.90874699992</v>
      </c>
      <c r="F131" s="2"/>
    </row>
    <row r="132" spans="1:6" customFormat="1" ht="15" x14ac:dyDescent="0.25">
      <c r="A132" s="5"/>
      <c r="B132" s="5"/>
      <c r="C132" s="6"/>
      <c r="D132" s="15" t="s">
        <v>128</v>
      </c>
      <c r="E132" s="16">
        <f>Ene!E132+Feb!E132+Mar!E132+Abr!E132+May!E132+Jun!E132+Jul!E132+Ago!E132+Sep!E132+Oct!E132+Nov!E132+Dic!E132</f>
        <v>2136559.5474891998</v>
      </c>
      <c r="F132" s="2"/>
    </row>
    <row r="133" spans="1:6" customFormat="1" ht="15" x14ac:dyDescent="0.25">
      <c r="A133" s="5"/>
      <c r="B133" s="5"/>
      <c r="C133" s="6"/>
      <c r="D133" s="15" t="s">
        <v>129</v>
      </c>
      <c r="E133" s="16">
        <f>Ene!E133+Feb!E133+Mar!E133+Abr!E133+May!E133+Jun!E133+Jul!E133+Ago!E133+Sep!E133+Oct!E133+Nov!E133+Dic!E133</f>
        <v>4620083.1913227998</v>
      </c>
      <c r="F133" s="2"/>
    </row>
    <row r="134" spans="1:6" customFormat="1" ht="15" x14ac:dyDescent="0.25">
      <c r="A134" s="5"/>
      <c r="B134" s="5"/>
      <c r="C134" s="6"/>
      <c r="D134" s="15" t="s">
        <v>130</v>
      </c>
      <c r="E134" s="16">
        <f>Ene!E134+Feb!E134+Mar!E134+Abr!E134+May!E134+Jun!E134+Jul!E134+Ago!E134+Sep!E134+Oct!E134+Nov!E134+Dic!E134</f>
        <v>4775303.3946874002</v>
      </c>
      <c r="F134" s="2"/>
    </row>
    <row r="135" spans="1:6" customFormat="1" ht="15" x14ac:dyDescent="0.25">
      <c r="A135" s="5"/>
      <c r="B135" s="5"/>
      <c r="C135" s="6"/>
      <c r="D135" s="15" t="s">
        <v>131</v>
      </c>
      <c r="E135" s="16">
        <f>Ene!E135+Feb!E135+Mar!E135+Abr!E135+May!E135+Jun!E135+Jul!E135+Ago!E135+Sep!E135+Oct!E135+Nov!E135+Dic!E135</f>
        <v>10235403.017159799</v>
      </c>
      <c r="F135" s="2"/>
    </row>
    <row r="136" spans="1:6" customFormat="1" ht="15" x14ac:dyDescent="0.25">
      <c r="A136" s="5"/>
      <c r="B136" s="5"/>
      <c r="C136" s="6"/>
      <c r="D136" s="15" t="s">
        <v>132</v>
      </c>
      <c r="E136" s="16">
        <f>Ene!E136+Feb!E136+Mar!E136+Abr!E136+May!E136+Jun!E136+Jul!E136+Ago!E136+Sep!E136+Oct!E136+Nov!E136+Dic!E136</f>
        <v>1095671.118456</v>
      </c>
      <c r="F136" s="2"/>
    </row>
    <row r="137" spans="1:6" customFormat="1" ht="15" x14ac:dyDescent="0.25">
      <c r="A137" s="5"/>
      <c r="B137" s="5"/>
      <c r="C137" s="6"/>
      <c r="D137" s="15" t="s">
        <v>133</v>
      </c>
      <c r="E137" s="16">
        <f>Ene!E137+Feb!E137+Mar!E137+Abr!E137+May!E137+Jun!E137+Jul!E137+Ago!E137+Sep!E137+Oct!E137+Nov!E137+Dic!E137</f>
        <v>4081377.7219985994</v>
      </c>
      <c r="F137" s="2"/>
    </row>
    <row r="138" spans="1:6" customFormat="1" ht="15" x14ac:dyDescent="0.25">
      <c r="A138" s="5"/>
      <c r="B138" s="5"/>
      <c r="C138" s="6"/>
      <c r="D138" s="15" t="s">
        <v>134</v>
      </c>
      <c r="E138" s="16">
        <f>Ene!E138+Feb!E138+Mar!E138+Abr!E138+May!E138+Jun!E138+Jul!E138+Ago!E138+Sep!E138+Oct!E138+Nov!E138+Dic!E138</f>
        <v>4967046.0776672</v>
      </c>
      <c r="F138" s="2"/>
    </row>
    <row r="139" spans="1:6" customFormat="1" ht="15" x14ac:dyDescent="0.25">
      <c r="A139" s="5"/>
      <c r="B139" s="5"/>
      <c r="C139" s="6"/>
      <c r="D139" s="15" t="s">
        <v>135</v>
      </c>
      <c r="E139" s="16">
        <f>Ene!E139+Feb!E139+Mar!E139+Abr!E139+May!E139+Jun!E139+Jul!E139+Ago!E139+Sep!E139+Oct!E139+Nov!E139+Dic!E139</f>
        <v>1908294.5348942003</v>
      </c>
      <c r="F139" s="2"/>
    </row>
    <row r="140" spans="1:6" customFormat="1" ht="15" x14ac:dyDescent="0.25">
      <c r="A140" s="5"/>
      <c r="B140" s="5"/>
      <c r="C140" s="6"/>
      <c r="D140" s="15" t="s">
        <v>136</v>
      </c>
      <c r="E140" s="16">
        <f>Ene!E140+Feb!E140+Mar!E140+Abr!E140+May!E140+Jun!E140+Jul!E140+Ago!E140+Sep!E140+Oct!E140+Nov!E140+Dic!E140</f>
        <v>5204441.7151659988</v>
      </c>
      <c r="F140" s="2"/>
    </row>
    <row r="141" spans="1:6" customFormat="1" ht="15" x14ac:dyDescent="0.25">
      <c r="A141" s="5"/>
      <c r="B141" s="5"/>
      <c r="C141" s="6"/>
      <c r="D141" s="15" t="s">
        <v>137</v>
      </c>
      <c r="E141" s="16">
        <f>Ene!E141+Feb!E141+Mar!E141+Abr!E141+May!E141+Jun!E141+Jul!E141+Ago!E141+Sep!E141+Oct!E141+Nov!E141+Dic!E141</f>
        <v>7614920.4297692003</v>
      </c>
      <c r="F141" s="2"/>
    </row>
    <row r="142" spans="1:6" customFormat="1" ht="24.75" customHeight="1" x14ac:dyDescent="0.2">
      <c r="A142" s="1"/>
      <c r="B142" s="1"/>
      <c r="C142" s="7"/>
      <c r="D142" s="19" t="s">
        <v>138</v>
      </c>
      <c r="E142" s="20">
        <f>SUM(E7:E141)</f>
        <v>913059983.28999996</v>
      </c>
      <c r="F142" s="2"/>
    </row>
    <row r="143" spans="1:6" ht="15" x14ac:dyDescent="0.25">
      <c r="A143" s="2"/>
      <c r="B143" s="2"/>
      <c r="C143" s="2"/>
      <c r="D143" s="13"/>
      <c r="E143" s="8"/>
    </row>
    <row r="144" spans="1:6" x14ac:dyDescent="0.2">
      <c r="A144" s="2"/>
      <c r="B144" s="2"/>
      <c r="C144" s="2"/>
      <c r="D144" s="21"/>
      <c r="E144" s="21"/>
    </row>
    <row r="145" spans="1:5" x14ac:dyDescent="0.2">
      <c r="A145" s="2"/>
      <c r="B145" s="2"/>
      <c r="C145" s="2"/>
      <c r="D145" s="21"/>
      <c r="E145" s="21"/>
    </row>
    <row r="146" spans="1:5" x14ac:dyDescent="0.2">
      <c r="A146" s="2"/>
      <c r="B146" s="2"/>
      <c r="C146" s="2"/>
      <c r="D146" s="21"/>
      <c r="E146" s="21"/>
    </row>
    <row r="147" spans="1:5" x14ac:dyDescent="0.2">
      <c r="A147" s="2"/>
      <c r="B147" s="2"/>
      <c r="C147" s="2"/>
      <c r="D147" s="21"/>
      <c r="E147" s="21"/>
    </row>
  </sheetData>
  <mergeCells count="2">
    <mergeCell ref="D144:E147"/>
    <mergeCell ref="D2:E2"/>
  </mergeCells>
  <printOptions horizontalCentered="1"/>
  <pageMargins left="0" right="0" top="1.1811023622047245" bottom="0.62992125984251968" header="0.15748031496062992" footer="0"/>
  <pageSetup paperSize="9" scale="79" fitToHeight="3" orientation="portrait" horizontalDpi="300" verticalDpi="300" r:id="rId1"/>
  <headerFooter alignWithMargins="0">
    <oddHeader>&amp;R&amp;G</oddHeader>
    <oddFooter>&amp;C&amp;"Arial,Normal"&amp;9Subsecretaría de Coordinación Económica y Estadística
MINISTERIO DE HACIENDA Y FINANZAS&amp;R&amp;P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AEAC"/>
    <pageSetUpPr fitToPage="1"/>
  </sheetPr>
  <dimension ref="A1:F147"/>
  <sheetViews>
    <sheetView showGridLines="0" topLeftCell="D1" zoomScale="80" zoomScaleNormal="80" workbookViewId="0">
      <pane ySplit="6" topLeftCell="A7" activePane="bottomLeft" state="frozen"/>
      <selection activeCell="L24" sqref="L24"/>
      <selection pane="bottomLeft" activeCell="D7" sqref="D7"/>
    </sheetView>
  </sheetViews>
  <sheetFormatPr baseColWidth="10" defaultRowHeight="14.25" x14ac:dyDescent="0.2"/>
  <cols>
    <col min="1" max="1" width="6.33203125" style="1" hidden="1" customWidth="1"/>
    <col min="2" max="2" width="5.83203125" style="1" hidden="1" customWidth="1"/>
    <col min="3" max="3" width="5.33203125" style="1" hidden="1" customWidth="1"/>
    <col min="4" max="4" width="48.1640625" style="14" customWidth="1"/>
    <col min="5" max="5" width="31.83203125" style="2" customWidth="1"/>
    <col min="6" max="16384" width="12" style="2"/>
  </cols>
  <sheetData>
    <row r="1" spans="1:6" ht="9" customHeight="1" x14ac:dyDescent="0.2">
      <c r="D1" s="10"/>
      <c r="E1" s="3"/>
    </row>
    <row r="2" spans="1:6" ht="55.5" customHeight="1" x14ac:dyDescent="0.2">
      <c r="D2" s="22" t="s">
        <v>139</v>
      </c>
      <c r="E2" s="22"/>
    </row>
    <row r="3" spans="1:6" ht="17.25" customHeight="1" x14ac:dyDescent="0.2">
      <c r="D3" s="11" t="s">
        <v>0</v>
      </c>
      <c r="E3" s="9"/>
    </row>
    <row r="4" spans="1:6" ht="15" x14ac:dyDescent="0.2">
      <c r="D4" s="11" t="s">
        <v>142</v>
      </c>
      <c r="E4" s="9"/>
    </row>
    <row r="5" spans="1:6" ht="12.75" customHeight="1" x14ac:dyDescent="0.25">
      <c r="D5" s="12"/>
      <c r="E5" s="4" t="s">
        <v>1</v>
      </c>
    </row>
    <row r="6" spans="1:6" ht="36.75" customHeight="1" x14ac:dyDescent="0.2">
      <c r="D6" s="17" t="s">
        <v>2</v>
      </c>
      <c r="E6" s="18" t="s">
        <v>143</v>
      </c>
    </row>
    <row r="7" spans="1:6" customFormat="1" ht="15" x14ac:dyDescent="0.25">
      <c r="A7" s="5"/>
      <c r="B7" s="5"/>
      <c r="C7" s="6"/>
      <c r="D7" s="15" t="s">
        <v>3</v>
      </c>
      <c r="E7" s="16">
        <v>190059.71888539998</v>
      </c>
      <c r="F7" s="2"/>
    </row>
    <row r="8" spans="1:6" customFormat="1" ht="15" x14ac:dyDescent="0.25">
      <c r="A8" s="5"/>
      <c r="B8" s="5"/>
      <c r="C8" s="6"/>
      <c r="D8" s="15" t="s">
        <v>4</v>
      </c>
      <c r="E8" s="16">
        <v>150153.92641479999</v>
      </c>
      <c r="F8" s="2"/>
    </row>
    <row r="9" spans="1:6" customFormat="1" ht="15" x14ac:dyDescent="0.25">
      <c r="A9" s="5"/>
      <c r="B9" s="5"/>
      <c r="C9" s="6"/>
      <c r="D9" s="15" t="s">
        <v>5</v>
      </c>
      <c r="E9" s="16">
        <v>98073.472343000001</v>
      </c>
      <c r="F9" s="2"/>
    </row>
    <row r="10" spans="1:6" customFormat="1" ht="15" x14ac:dyDescent="0.25">
      <c r="A10" s="5"/>
      <c r="B10" s="5"/>
      <c r="C10" s="6"/>
      <c r="D10" s="15" t="s">
        <v>6</v>
      </c>
      <c r="E10" s="16">
        <v>2060897.4682697998</v>
      </c>
      <c r="F10" s="2"/>
    </row>
    <row r="11" spans="1:6" customFormat="1" ht="15" x14ac:dyDescent="0.25">
      <c r="A11" s="5"/>
      <c r="B11" s="5"/>
      <c r="C11" s="6"/>
      <c r="D11" s="15" t="s">
        <v>7</v>
      </c>
      <c r="E11" s="16">
        <v>175179.58915059999</v>
      </c>
      <c r="F11" s="2"/>
    </row>
    <row r="12" spans="1:6" customFormat="1" ht="15" x14ac:dyDescent="0.25">
      <c r="A12" s="5"/>
      <c r="B12" s="5"/>
      <c r="C12" s="6"/>
      <c r="D12" s="15" t="s">
        <v>8</v>
      </c>
      <c r="E12" s="16">
        <v>1078809.105773</v>
      </c>
      <c r="F12" s="2"/>
    </row>
    <row r="13" spans="1:6" customFormat="1" ht="15" x14ac:dyDescent="0.25">
      <c r="A13" s="5"/>
      <c r="B13" s="5"/>
      <c r="C13" s="6"/>
      <c r="D13" s="15" t="s">
        <v>9</v>
      </c>
      <c r="E13" s="16">
        <v>268518.55475980003</v>
      </c>
      <c r="F13" s="2"/>
    </row>
    <row r="14" spans="1:6" customFormat="1" ht="15" x14ac:dyDescent="0.25">
      <c r="A14" s="5"/>
      <c r="B14" s="5"/>
      <c r="C14" s="6"/>
      <c r="D14" s="15" t="s">
        <v>10</v>
      </c>
      <c r="E14" s="16">
        <v>430170.8732424</v>
      </c>
      <c r="F14" s="2"/>
    </row>
    <row r="15" spans="1:6" customFormat="1" ht="15" x14ac:dyDescent="0.25">
      <c r="A15" s="5"/>
      <c r="B15" s="5"/>
      <c r="C15" s="6"/>
      <c r="D15" s="15" t="s">
        <v>11</v>
      </c>
      <c r="E15" s="16">
        <v>1091660.1069076001</v>
      </c>
      <c r="F15" s="2"/>
    </row>
    <row r="16" spans="1:6" customFormat="1" ht="15" x14ac:dyDescent="0.25">
      <c r="A16" s="5"/>
      <c r="B16" s="5"/>
      <c r="C16" s="6"/>
      <c r="D16" s="15" t="s">
        <v>12</v>
      </c>
      <c r="E16" s="16">
        <v>307071.63816360006</v>
      </c>
      <c r="F16" s="2"/>
    </row>
    <row r="17" spans="1:6" customFormat="1" ht="15" x14ac:dyDescent="0.25">
      <c r="A17" s="5"/>
      <c r="B17" s="5"/>
      <c r="C17" s="6"/>
      <c r="D17" s="15" t="s">
        <v>13</v>
      </c>
      <c r="E17" s="16">
        <v>210350.7948874</v>
      </c>
      <c r="F17" s="2"/>
    </row>
    <row r="18" spans="1:6" customFormat="1" ht="15" x14ac:dyDescent="0.25">
      <c r="A18" s="5"/>
      <c r="B18" s="5"/>
      <c r="C18" s="6"/>
      <c r="D18" s="15" t="s">
        <v>14</v>
      </c>
      <c r="E18" s="16">
        <v>179237.80635100001</v>
      </c>
      <c r="F18" s="2"/>
    </row>
    <row r="19" spans="1:6" customFormat="1" ht="15" x14ac:dyDescent="0.25">
      <c r="A19" s="5"/>
      <c r="B19" s="5"/>
      <c r="C19" s="6"/>
      <c r="D19" s="15" t="s">
        <v>15</v>
      </c>
      <c r="E19" s="16">
        <v>1333800.3798648</v>
      </c>
      <c r="F19" s="2"/>
    </row>
    <row r="20" spans="1:6" customFormat="1" ht="15" x14ac:dyDescent="0.25">
      <c r="A20" s="5"/>
      <c r="B20" s="5"/>
      <c r="C20" s="6"/>
      <c r="D20" s="15" t="s">
        <v>16</v>
      </c>
      <c r="E20" s="16">
        <v>451814.68831120001</v>
      </c>
      <c r="F20" s="2"/>
    </row>
    <row r="21" spans="1:6" customFormat="1" ht="15" x14ac:dyDescent="0.25">
      <c r="A21" s="5"/>
      <c r="B21" s="5"/>
      <c r="C21" s="6"/>
      <c r="D21" s="15" t="s">
        <v>17</v>
      </c>
      <c r="E21" s="16">
        <v>292191.48842880002</v>
      </c>
      <c r="F21" s="2"/>
    </row>
    <row r="22" spans="1:6" customFormat="1" ht="15" x14ac:dyDescent="0.25">
      <c r="A22" s="5"/>
      <c r="B22" s="5"/>
      <c r="C22" s="6"/>
      <c r="D22" s="15" t="s">
        <v>18</v>
      </c>
      <c r="E22" s="16">
        <v>248227.50875779998</v>
      </c>
      <c r="F22" s="2"/>
    </row>
    <row r="23" spans="1:6" customFormat="1" ht="15" x14ac:dyDescent="0.25">
      <c r="A23" s="5"/>
      <c r="B23" s="5"/>
      <c r="C23" s="6"/>
      <c r="D23" s="15" t="s">
        <v>19</v>
      </c>
      <c r="E23" s="16">
        <v>215761.75115460003</v>
      </c>
      <c r="F23" s="2"/>
    </row>
    <row r="24" spans="1:6" customFormat="1" ht="15" x14ac:dyDescent="0.25">
      <c r="A24" s="5"/>
      <c r="B24" s="5"/>
      <c r="C24" s="6"/>
      <c r="D24" s="15" t="s">
        <v>20</v>
      </c>
      <c r="E24" s="16">
        <v>510658.787717</v>
      </c>
      <c r="F24" s="2"/>
    </row>
    <row r="25" spans="1:6" customFormat="1" ht="15" x14ac:dyDescent="0.25">
      <c r="A25" s="5"/>
      <c r="B25" s="5"/>
      <c r="C25" s="6"/>
      <c r="D25" s="15" t="s">
        <v>21</v>
      </c>
      <c r="E25" s="16">
        <v>345624.67156740004</v>
      </c>
      <c r="F25" s="2"/>
    </row>
    <row r="26" spans="1:6" customFormat="1" ht="15" x14ac:dyDescent="0.25">
      <c r="A26" s="5"/>
      <c r="B26" s="5"/>
      <c r="C26" s="6"/>
      <c r="D26" s="15" t="s">
        <v>22</v>
      </c>
      <c r="E26" s="16">
        <v>106189.89674380001</v>
      </c>
      <c r="F26" s="2"/>
    </row>
    <row r="27" spans="1:6" customFormat="1" ht="15" x14ac:dyDescent="0.25">
      <c r="A27" s="5"/>
      <c r="B27" s="5"/>
      <c r="C27" s="6"/>
      <c r="D27" s="15" t="s">
        <v>23</v>
      </c>
      <c r="E27" s="16">
        <v>199528.88235300002</v>
      </c>
      <c r="F27" s="2"/>
    </row>
    <row r="28" spans="1:6" customFormat="1" ht="15" x14ac:dyDescent="0.25">
      <c r="A28" s="5"/>
      <c r="B28" s="5"/>
      <c r="C28" s="6"/>
      <c r="D28" s="15" t="s">
        <v>24</v>
      </c>
      <c r="E28" s="16">
        <v>166386.7952164</v>
      </c>
      <c r="F28" s="2"/>
    </row>
    <row r="29" spans="1:6" customFormat="1" ht="15" x14ac:dyDescent="0.25">
      <c r="A29" s="5"/>
      <c r="B29" s="5"/>
      <c r="C29" s="6"/>
      <c r="D29" s="15" t="s">
        <v>25</v>
      </c>
      <c r="E29" s="16">
        <v>134597.44714660003</v>
      </c>
      <c r="F29" s="2"/>
    </row>
    <row r="30" spans="1:6" customFormat="1" ht="15" x14ac:dyDescent="0.25">
      <c r="A30" s="5"/>
      <c r="B30" s="5"/>
      <c r="C30" s="6"/>
      <c r="D30" s="15" t="s">
        <v>26</v>
      </c>
      <c r="E30" s="16">
        <v>91309.787009000007</v>
      </c>
      <c r="F30" s="2"/>
    </row>
    <row r="31" spans="1:6" customFormat="1" ht="15" x14ac:dyDescent="0.25">
      <c r="A31" s="5"/>
      <c r="B31" s="5"/>
      <c r="C31" s="6"/>
      <c r="D31" s="15" t="s">
        <v>27</v>
      </c>
      <c r="E31" s="16">
        <v>293544.25749560003</v>
      </c>
      <c r="F31" s="2"/>
    </row>
    <row r="32" spans="1:6" customFormat="1" ht="15" x14ac:dyDescent="0.25">
      <c r="A32" s="5"/>
      <c r="B32" s="5"/>
      <c r="C32" s="6"/>
      <c r="D32" s="15" t="s">
        <v>28</v>
      </c>
      <c r="E32" s="16">
        <v>243492.90202400004</v>
      </c>
      <c r="F32" s="2"/>
    </row>
    <row r="33" spans="1:6" customFormat="1" ht="15" x14ac:dyDescent="0.25">
      <c r="A33" s="5"/>
      <c r="B33" s="5"/>
      <c r="C33" s="6"/>
      <c r="D33" s="15" t="s">
        <v>29</v>
      </c>
      <c r="E33" s="16">
        <v>353741.11596820003</v>
      </c>
      <c r="F33" s="2"/>
    </row>
    <row r="34" spans="1:6" customFormat="1" ht="15" x14ac:dyDescent="0.25">
      <c r="A34" s="5"/>
      <c r="B34" s="5"/>
      <c r="C34" s="6"/>
      <c r="D34" s="15" t="s">
        <v>30</v>
      </c>
      <c r="E34" s="16">
        <v>128510.101346</v>
      </c>
      <c r="F34" s="2"/>
    </row>
    <row r="35" spans="1:6" customFormat="1" ht="15" x14ac:dyDescent="0.25">
      <c r="A35" s="5"/>
      <c r="B35" s="5"/>
      <c r="C35" s="6"/>
      <c r="D35" s="15" t="s">
        <v>31</v>
      </c>
      <c r="E35" s="16">
        <v>175179.58915059999</v>
      </c>
      <c r="F35" s="2"/>
    </row>
    <row r="36" spans="1:6" customFormat="1" ht="15" x14ac:dyDescent="0.25">
      <c r="A36" s="5"/>
      <c r="B36" s="5"/>
      <c r="C36" s="6"/>
      <c r="D36" s="15" t="s">
        <v>32</v>
      </c>
      <c r="E36" s="16">
        <v>212379.88348759999</v>
      </c>
      <c r="F36" s="2"/>
    </row>
    <row r="37" spans="1:6" customFormat="1" ht="15" x14ac:dyDescent="0.25">
      <c r="A37" s="5"/>
      <c r="B37" s="5"/>
      <c r="C37" s="6"/>
      <c r="D37" s="15" t="s">
        <v>33</v>
      </c>
      <c r="E37" s="16">
        <v>307747.99769699998</v>
      </c>
      <c r="F37" s="2"/>
    </row>
    <row r="38" spans="1:6" customFormat="1" ht="15" x14ac:dyDescent="0.25">
      <c r="A38" s="5"/>
      <c r="B38" s="5"/>
      <c r="C38" s="6"/>
      <c r="D38" s="15" t="s">
        <v>34</v>
      </c>
      <c r="E38" s="16">
        <v>287456.93169499998</v>
      </c>
      <c r="F38" s="2"/>
    </row>
    <row r="39" spans="1:6" customFormat="1" ht="15" x14ac:dyDescent="0.25">
      <c r="A39" s="5"/>
      <c r="B39" s="5"/>
      <c r="C39" s="6"/>
      <c r="D39" s="15" t="s">
        <v>35</v>
      </c>
      <c r="E39" s="16">
        <v>163004.91754940001</v>
      </c>
      <c r="F39" s="2"/>
    </row>
    <row r="40" spans="1:6" customFormat="1" ht="15" x14ac:dyDescent="0.25">
      <c r="A40" s="5"/>
      <c r="B40" s="5"/>
      <c r="C40" s="6"/>
      <c r="D40" s="15" t="s">
        <v>36</v>
      </c>
      <c r="E40" s="16">
        <v>167739.51428320003</v>
      </c>
      <c r="F40" s="2"/>
    </row>
    <row r="41" spans="1:6" customFormat="1" ht="15" x14ac:dyDescent="0.25">
      <c r="A41" s="5"/>
      <c r="B41" s="5"/>
      <c r="C41" s="6"/>
      <c r="D41" s="15" t="s">
        <v>37</v>
      </c>
      <c r="E41" s="16">
        <v>299631.56329620001</v>
      </c>
      <c r="F41" s="2"/>
    </row>
    <row r="42" spans="1:6" customFormat="1" ht="15" x14ac:dyDescent="0.25">
      <c r="A42" s="5"/>
      <c r="B42" s="5"/>
      <c r="C42" s="6"/>
      <c r="D42" s="15" t="s">
        <v>38</v>
      </c>
      <c r="E42" s="16">
        <v>935418.80469220015</v>
      </c>
      <c r="F42" s="2"/>
    </row>
    <row r="43" spans="1:6" customFormat="1" ht="15" x14ac:dyDescent="0.25">
      <c r="A43" s="5"/>
      <c r="B43" s="5"/>
      <c r="C43" s="6"/>
      <c r="D43" s="15" t="s">
        <v>39</v>
      </c>
      <c r="E43" s="16">
        <v>1207319.2871190002</v>
      </c>
      <c r="F43" s="2"/>
    </row>
    <row r="44" spans="1:6" customFormat="1" ht="15" x14ac:dyDescent="0.25">
      <c r="A44" s="5"/>
      <c r="B44" s="5"/>
      <c r="C44" s="6"/>
      <c r="D44" s="15" t="s">
        <v>40</v>
      </c>
      <c r="E44" s="16">
        <v>179237.80635100001</v>
      </c>
      <c r="F44" s="2"/>
    </row>
    <row r="45" spans="1:6" customFormat="1" ht="15" x14ac:dyDescent="0.25">
      <c r="A45" s="5"/>
      <c r="B45" s="5"/>
      <c r="C45" s="6"/>
      <c r="D45" s="15" t="s">
        <v>41</v>
      </c>
      <c r="E45" s="16">
        <v>810966.85054660018</v>
      </c>
      <c r="F45" s="2"/>
    </row>
    <row r="46" spans="1:6" customFormat="1" ht="15" x14ac:dyDescent="0.25">
      <c r="A46" s="5"/>
      <c r="B46" s="5"/>
      <c r="C46" s="6"/>
      <c r="D46" s="15" t="s">
        <v>42</v>
      </c>
      <c r="E46" s="16">
        <v>2165058.3764133998</v>
      </c>
      <c r="F46" s="2"/>
    </row>
    <row r="47" spans="1:6" customFormat="1" ht="15" x14ac:dyDescent="0.25">
      <c r="A47" s="5"/>
      <c r="B47" s="5"/>
      <c r="C47" s="6"/>
      <c r="D47" s="15" t="s">
        <v>43</v>
      </c>
      <c r="E47" s="16">
        <v>91986.146542400005</v>
      </c>
      <c r="F47" s="2"/>
    </row>
    <row r="48" spans="1:6" customFormat="1" ht="15" x14ac:dyDescent="0.25">
      <c r="A48" s="5"/>
      <c r="B48" s="5"/>
      <c r="C48" s="6"/>
      <c r="D48" s="15" t="s">
        <v>44</v>
      </c>
      <c r="E48" s="16">
        <v>220496.34788839999</v>
      </c>
      <c r="F48" s="2"/>
    </row>
    <row r="49" spans="1:6" customFormat="1" ht="15" x14ac:dyDescent="0.25">
      <c r="A49" s="5"/>
      <c r="B49" s="5"/>
      <c r="C49" s="6"/>
      <c r="D49" s="15" t="s">
        <v>45</v>
      </c>
      <c r="E49" s="16">
        <v>133244.67807980001</v>
      </c>
      <c r="F49" s="2"/>
    </row>
    <row r="50" spans="1:6" customFormat="1" ht="15" x14ac:dyDescent="0.25">
      <c r="A50" s="5"/>
      <c r="B50" s="5"/>
      <c r="C50" s="6"/>
      <c r="D50" s="15" t="s">
        <v>46</v>
      </c>
      <c r="E50" s="16">
        <v>102808.06907680001</v>
      </c>
      <c r="F50" s="2"/>
    </row>
    <row r="51" spans="1:6" customFormat="1" ht="15" x14ac:dyDescent="0.25">
      <c r="A51" s="5"/>
      <c r="B51" s="5"/>
      <c r="C51" s="6"/>
      <c r="D51" s="15" t="s">
        <v>47</v>
      </c>
      <c r="E51" s="16">
        <v>128510.101346</v>
      </c>
      <c r="F51" s="2"/>
    </row>
    <row r="52" spans="1:6" customFormat="1" ht="15" x14ac:dyDescent="0.25">
      <c r="A52" s="5"/>
      <c r="B52" s="5"/>
      <c r="C52" s="6"/>
      <c r="D52" s="15" t="s">
        <v>48</v>
      </c>
      <c r="E52" s="16">
        <v>72371.420073800007</v>
      </c>
      <c r="F52" s="2"/>
    </row>
    <row r="53" spans="1:6" customFormat="1" ht="15" x14ac:dyDescent="0.25">
      <c r="A53" s="5"/>
      <c r="B53" s="5"/>
      <c r="C53" s="6"/>
      <c r="D53" s="15" t="s">
        <v>49</v>
      </c>
      <c r="E53" s="16">
        <v>148124.82781459996</v>
      </c>
      <c r="F53" s="2"/>
    </row>
    <row r="54" spans="1:6" customFormat="1" ht="15" x14ac:dyDescent="0.25">
      <c r="A54" s="5"/>
      <c r="B54" s="5"/>
      <c r="C54" s="6"/>
      <c r="D54" s="15" t="s">
        <v>50</v>
      </c>
      <c r="E54" s="16">
        <v>121746.416012</v>
      </c>
      <c r="F54" s="2"/>
    </row>
    <row r="55" spans="1:6" customFormat="1" ht="15" x14ac:dyDescent="0.25">
      <c r="A55" s="5"/>
      <c r="B55" s="5"/>
      <c r="C55" s="6"/>
      <c r="D55" s="15" t="s">
        <v>51</v>
      </c>
      <c r="E55" s="16">
        <v>83869.712141600001</v>
      </c>
      <c r="F55" s="2"/>
    </row>
    <row r="56" spans="1:6" customFormat="1" ht="15" x14ac:dyDescent="0.25">
      <c r="A56" s="5"/>
      <c r="B56" s="5"/>
      <c r="C56" s="6"/>
      <c r="D56" s="15" t="s">
        <v>52</v>
      </c>
      <c r="E56" s="16">
        <v>197499.78375279999</v>
      </c>
      <c r="F56" s="2"/>
    </row>
    <row r="57" spans="1:6" customFormat="1" ht="15" x14ac:dyDescent="0.25">
      <c r="A57" s="5"/>
      <c r="B57" s="5"/>
      <c r="C57" s="6"/>
      <c r="D57" s="15" t="s">
        <v>53</v>
      </c>
      <c r="E57" s="16">
        <v>119717.29741180001</v>
      </c>
      <c r="F57" s="2"/>
    </row>
    <row r="58" spans="1:6" customFormat="1" ht="15" x14ac:dyDescent="0.25">
      <c r="A58" s="5"/>
      <c r="B58" s="5"/>
      <c r="C58" s="6"/>
      <c r="D58" s="15" t="s">
        <v>54</v>
      </c>
      <c r="E58" s="16">
        <v>129186.4708794</v>
      </c>
      <c r="F58" s="2"/>
    </row>
    <row r="59" spans="1:6" customFormat="1" ht="15" x14ac:dyDescent="0.25">
      <c r="A59" s="5"/>
      <c r="B59" s="5"/>
      <c r="C59" s="6"/>
      <c r="D59" s="15" t="s">
        <v>55</v>
      </c>
      <c r="E59" s="16">
        <v>1672661.4360981998</v>
      </c>
      <c r="F59" s="2"/>
    </row>
    <row r="60" spans="1:6" customFormat="1" ht="15" x14ac:dyDescent="0.25">
      <c r="A60" s="5"/>
      <c r="B60" s="5"/>
      <c r="C60" s="6"/>
      <c r="D60" s="15" t="s">
        <v>56</v>
      </c>
      <c r="E60" s="16">
        <v>526891.67651860008</v>
      </c>
      <c r="F60" s="2"/>
    </row>
    <row r="61" spans="1:6" customFormat="1" ht="15" x14ac:dyDescent="0.25">
      <c r="A61" s="5"/>
      <c r="B61" s="5"/>
      <c r="C61" s="6"/>
      <c r="D61" s="15" t="s">
        <v>57</v>
      </c>
      <c r="E61" s="16">
        <v>1254665.1444570001</v>
      </c>
      <c r="F61" s="2"/>
    </row>
    <row r="62" spans="1:6" customFormat="1" ht="15" x14ac:dyDescent="0.25">
      <c r="A62" s="5"/>
      <c r="B62" s="5"/>
      <c r="C62" s="6"/>
      <c r="D62" s="15" t="s">
        <v>58</v>
      </c>
      <c r="E62" s="16">
        <v>147448.44828119999</v>
      </c>
      <c r="F62" s="2"/>
    </row>
    <row r="63" spans="1:6" customFormat="1" ht="15" x14ac:dyDescent="0.25">
      <c r="A63" s="5"/>
      <c r="B63" s="5"/>
      <c r="C63" s="6"/>
      <c r="D63" s="15" t="s">
        <v>59</v>
      </c>
      <c r="E63" s="16">
        <v>306395.23863020004</v>
      </c>
      <c r="F63" s="2"/>
    </row>
    <row r="64" spans="1:6" customFormat="1" ht="15" x14ac:dyDescent="0.25">
      <c r="A64" s="5"/>
      <c r="B64" s="5"/>
      <c r="C64" s="6"/>
      <c r="D64" s="15" t="s">
        <v>60</v>
      </c>
      <c r="E64" s="16">
        <v>170444.9924168</v>
      </c>
      <c r="F64" s="2"/>
    </row>
    <row r="65" spans="1:6" customFormat="1" ht="15" x14ac:dyDescent="0.25">
      <c r="A65" s="5"/>
      <c r="B65" s="5"/>
      <c r="C65" s="6"/>
      <c r="D65" s="15" t="s">
        <v>61</v>
      </c>
      <c r="E65" s="16">
        <v>75076.918207399998</v>
      </c>
      <c r="F65" s="2"/>
    </row>
    <row r="66" spans="1:6" customFormat="1" ht="15" x14ac:dyDescent="0.25">
      <c r="A66" s="5"/>
      <c r="B66" s="5"/>
      <c r="C66" s="6"/>
      <c r="D66" s="15" t="s">
        <v>62</v>
      </c>
      <c r="E66" s="16">
        <v>559357.41412179999</v>
      </c>
      <c r="F66" s="2"/>
    </row>
    <row r="67" spans="1:6" customFormat="1" ht="15" x14ac:dyDescent="0.25">
      <c r="A67" s="5"/>
      <c r="B67" s="5"/>
      <c r="C67" s="6"/>
      <c r="D67" s="15" t="s">
        <v>63</v>
      </c>
      <c r="E67" s="16">
        <v>420025.30024140008</v>
      </c>
      <c r="F67" s="2"/>
    </row>
    <row r="68" spans="1:6" customFormat="1" ht="15" x14ac:dyDescent="0.25">
      <c r="A68" s="5"/>
      <c r="B68" s="5"/>
      <c r="C68" s="6"/>
      <c r="D68" s="15" t="s">
        <v>64</v>
      </c>
      <c r="E68" s="16">
        <v>1122773.0954440001</v>
      </c>
      <c r="F68" s="2"/>
    </row>
    <row r="69" spans="1:6" customFormat="1" ht="15" x14ac:dyDescent="0.25">
      <c r="A69" s="5"/>
      <c r="B69" s="5"/>
      <c r="C69" s="6"/>
      <c r="D69" s="15" t="s">
        <v>65</v>
      </c>
      <c r="E69" s="16">
        <v>455196.51597820001</v>
      </c>
      <c r="F69" s="2"/>
    </row>
    <row r="70" spans="1:6" customFormat="1" ht="15" x14ac:dyDescent="0.25">
      <c r="A70" s="5"/>
      <c r="B70" s="5"/>
      <c r="C70" s="6"/>
      <c r="D70" s="15" t="s">
        <v>66</v>
      </c>
      <c r="E70" s="16">
        <v>330068.18229919998</v>
      </c>
      <c r="F70" s="2"/>
    </row>
    <row r="71" spans="1:6" customFormat="1" ht="15" x14ac:dyDescent="0.25">
      <c r="A71" s="5"/>
      <c r="B71" s="5"/>
      <c r="C71" s="6"/>
      <c r="D71" s="15" t="s">
        <v>67</v>
      </c>
      <c r="E71" s="16">
        <v>6492469.7511065993</v>
      </c>
      <c r="F71" s="2"/>
    </row>
    <row r="72" spans="1:6" customFormat="1" ht="15" x14ac:dyDescent="0.25">
      <c r="A72" s="5"/>
      <c r="B72" s="5"/>
      <c r="C72" s="6"/>
      <c r="D72" s="15" t="s">
        <v>68</v>
      </c>
      <c r="E72" s="16">
        <v>2513388.5961144003</v>
      </c>
      <c r="F72" s="2"/>
    </row>
    <row r="73" spans="1:6" customFormat="1" ht="15" x14ac:dyDescent="0.25">
      <c r="A73" s="5"/>
      <c r="B73" s="5"/>
      <c r="C73" s="6"/>
      <c r="D73" s="15" t="s">
        <v>69</v>
      </c>
      <c r="E73" s="16">
        <v>1286454.5125267999</v>
      </c>
      <c r="F73" s="2"/>
    </row>
    <row r="74" spans="1:6" customFormat="1" ht="15" x14ac:dyDescent="0.25">
      <c r="A74" s="5"/>
      <c r="B74" s="5"/>
      <c r="C74" s="6"/>
      <c r="D74" s="15" t="s">
        <v>70</v>
      </c>
      <c r="E74" s="16">
        <v>132568.30854640002</v>
      </c>
      <c r="F74" s="2"/>
    </row>
    <row r="75" spans="1:6" customFormat="1" ht="15" x14ac:dyDescent="0.25">
      <c r="A75" s="5"/>
      <c r="B75" s="5"/>
      <c r="C75" s="6"/>
      <c r="D75" s="15" t="s">
        <v>71</v>
      </c>
      <c r="E75" s="16">
        <v>210350.7948874</v>
      </c>
      <c r="F75" s="2"/>
    </row>
    <row r="76" spans="1:6" customFormat="1" ht="15" x14ac:dyDescent="0.25">
      <c r="A76" s="5"/>
      <c r="B76" s="5"/>
      <c r="C76" s="6"/>
      <c r="D76" s="15" t="s">
        <v>72</v>
      </c>
      <c r="E76" s="16">
        <v>150153.92641479999</v>
      </c>
      <c r="F76" s="2"/>
    </row>
    <row r="77" spans="1:6" customFormat="1" ht="15" x14ac:dyDescent="0.25">
      <c r="A77" s="5"/>
      <c r="B77" s="5"/>
      <c r="C77" s="6"/>
      <c r="D77" s="15" t="s">
        <v>73</v>
      </c>
      <c r="E77" s="16">
        <v>223201.80602200003</v>
      </c>
      <c r="F77" s="2"/>
    </row>
    <row r="78" spans="1:6" customFormat="1" ht="15" x14ac:dyDescent="0.25">
      <c r="A78" s="5"/>
      <c r="B78" s="5"/>
      <c r="C78" s="6"/>
      <c r="D78" s="15" t="s">
        <v>74</v>
      </c>
      <c r="E78" s="16">
        <v>260402.11035900001</v>
      </c>
      <c r="F78" s="2"/>
    </row>
    <row r="79" spans="1:6" customFormat="1" ht="15" x14ac:dyDescent="0.25">
      <c r="A79" s="5"/>
      <c r="B79" s="5"/>
      <c r="C79" s="6"/>
      <c r="D79" s="15" t="s">
        <v>75</v>
      </c>
      <c r="E79" s="16">
        <v>212379.88348759999</v>
      </c>
      <c r="F79" s="2"/>
    </row>
    <row r="80" spans="1:6" customFormat="1" ht="15" x14ac:dyDescent="0.25">
      <c r="A80" s="5"/>
      <c r="B80" s="5"/>
      <c r="C80" s="6"/>
      <c r="D80" s="15" t="s">
        <v>76</v>
      </c>
      <c r="E80" s="16">
        <v>234023.73855639997</v>
      </c>
      <c r="F80" s="2"/>
    </row>
    <row r="81" spans="1:6" customFormat="1" ht="15" x14ac:dyDescent="0.25">
      <c r="A81" s="5"/>
      <c r="B81" s="5"/>
      <c r="C81" s="6"/>
      <c r="D81" s="15" t="s">
        <v>77</v>
      </c>
      <c r="E81" s="16">
        <v>2225255.2348860004</v>
      </c>
      <c r="F81" s="2"/>
    </row>
    <row r="82" spans="1:6" customFormat="1" ht="15" x14ac:dyDescent="0.25">
      <c r="A82" s="5"/>
      <c r="B82" s="5"/>
      <c r="C82" s="6"/>
      <c r="D82" s="15" t="s">
        <v>78</v>
      </c>
      <c r="E82" s="16">
        <v>469400.26617960009</v>
      </c>
      <c r="F82" s="2"/>
    </row>
    <row r="83" spans="1:6" customFormat="1" ht="15" x14ac:dyDescent="0.25">
      <c r="A83" s="5"/>
      <c r="B83" s="5"/>
      <c r="C83" s="6"/>
      <c r="D83" s="15" t="s">
        <v>79</v>
      </c>
      <c r="E83" s="16">
        <v>180590.56541780004</v>
      </c>
      <c r="F83" s="2"/>
    </row>
    <row r="84" spans="1:6" customFormat="1" ht="15" x14ac:dyDescent="0.25">
      <c r="A84" s="5"/>
      <c r="B84" s="5"/>
      <c r="C84" s="6"/>
      <c r="D84" s="15" t="s">
        <v>80</v>
      </c>
      <c r="E84" s="16">
        <v>106866.2662772</v>
      </c>
      <c r="F84" s="2"/>
    </row>
    <row r="85" spans="1:6" customFormat="1" ht="15" x14ac:dyDescent="0.25">
      <c r="A85" s="5"/>
      <c r="B85" s="5"/>
      <c r="C85" s="6"/>
      <c r="D85" s="15" t="s">
        <v>81</v>
      </c>
      <c r="E85" s="16">
        <v>1158620.6807142</v>
      </c>
      <c r="F85" s="2"/>
    </row>
    <row r="86" spans="1:6" customFormat="1" ht="15" x14ac:dyDescent="0.25">
      <c r="A86" s="5"/>
      <c r="B86" s="5"/>
      <c r="C86" s="6"/>
      <c r="D86" s="15" t="s">
        <v>82</v>
      </c>
      <c r="E86" s="16">
        <v>186001.48168500004</v>
      </c>
      <c r="F86" s="2"/>
    </row>
    <row r="87" spans="1:6" customFormat="1" ht="15" x14ac:dyDescent="0.25">
      <c r="A87" s="5"/>
      <c r="B87" s="5"/>
      <c r="C87" s="6"/>
      <c r="D87" s="15" t="s">
        <v>83</v>
      </c>
      <c r="E87" s="16">
        <v>326686.33463219996</v>
      </c>
      <c r="F87" s="2"/>
    </row>
    <row r="88" spans="1:6" customFormat="1" ht="15" x14ac:dyDescent="0.25">
      <c r="A88" s="5"/>
      <c r="B88" s="5"/>
      <c r="C88" s="6"/>
      <c r="D88" s="15" t="s">
        <v>84</v>
      </c>
      <c r="E88" s="16">
        <v>328715.43323239998</v>
      </c>
      <c r="F88" s="2"/>
    </row>
    <row r="89" spans="1:6" customFormat="1" ht="15" x14ac:dyDescent="0.25">
      <c r="A89" s="5"/>
      <c r="B89" s="5"/>
      <c r="C89" s="6"/>
      <c r="D89" s="15" t="s">
        <v>85</v>
      </c>
      <c r="E89" s="16">
        <v>2267866.4754901999</v>
      </c>
      <c r="F89" s="2"/>
    </row>
    <row r="90" spans="1:6" customFormat="1" ht="15" x14ac:dyDescent="0.25">
      <c r="A90" s="5"/>
      <c r="B90" s="5"/>
      <c r="C90" s="6"/>
      <c r="D90" s="15" t="s">
        <v>86</v>
      </c>
      <c r="E90" s="16">
        <v>144066.59061419999</v>
      </c>
      <c r="F90" s="2"/>
    </row>
    <row r="91" spans="1:6" customFormat="1" ht="15" x14ac:dyDescent="0.25">
      <c r="A91" s="5"/>
      <c r="B91" s="5"/>
      <c r="C91" s="6"/>
      <c r="D91" s="15" t="s">
        <v>87</v>
      </c>
      <c r="E91" s="16">
        <v>53433.103138599996</v>
      </c>
      <c r="F91" s="2"/>
    </row>
    <row r="92" spans="1:6" customFormat="1" ht="15" x14ac:dyDescent="0.25">
      <c r="A92" s="5"/>
      <c r="B92" s="5"/>
      <c r="C92" s="6"/>
      <c r="D92" s="15" t="s">
        <v>88</v>
      </c>
      <c r="E92" s="16">
        <v>2183320.3138151998</v>
      </c>
      <c r="F92" s="2"/>
    </row>
    <row r="93" spans="1:6" customFormat="1" ht="15" x14ac:dyDescent="0.25">
      <c r="A93" s="5"/>
      <c r="B93" s="5"/>
      <c r="C93" s="6"/>
      <c r="D93" s="15" t="s">
        <v>89</v>
      </c>
      <c r="E93" s="16">
        <v>824494.21121459978</v>
      </c>
      <c r="F93" s="2"/>
    </row>
    <row r="94" spans="1:6" customFormat="1" ht="15" x14ac:dyDescent="0.25">
      <c r="A94" s="5"/>
      <c r="B94" s="5"/>
      <c r="C94" s="6"/>
      <c r="D94" s="15" t="s">
        <v>90</v>
      </c>
      <c r="E94" s="16">
        <v>147448.44828119999</v>
      </c>
      <c r="F94" s="2"/>
    </row>
    <row r="95" spans="1:6" customFormat="1" ht="15" x14ac:dyDescent="0.25">
      <c r="A95" s="5"/>
      <c r="B95" s="5"/>
      <c r="C95" s="6"/>
      <c r="D95" s="15" t="s">
        <v>91</v>
      </c>
      <c r="E95" s="16">
        <v>478869.40964720002</v>
      </c>
      <c r="F95" s="2"/>
    </row>
    <row r="96" spans="1:6" customFormat="1" ht="15" x14ac:dyDescent="0.25">
      <c r="A96" s="5"/>
      <c r="B96" s="5"/>
      <c r="C96" s="6"/>
      <c r="D96" s="15" t="s">
        <v>92</v>
      </c>
      <c r="E96" s="16">
        <v>353064.74643479998</v>
      </c>
      <c r="F96" s="2"/>
    </row>
    <row r="97" spans="1:6" customFormat="1" ht="15" x14ac:dyDescent="0.25">
      <c r="A97" s="5"/>
      <c r="B97" s="5"/>
      <c r="C97" s="6"/>
      <c r="D97" s="15" t="s">
        <v>93</v>
      </c>
      <c r="E97" s="16">
        <v>620907.02166119998</v>
      </c>
      <c r="F97" s="2"/>
    </row>
    <row r="98" spans="1:6" customFormat="1" ht="15" x14ac:dyDescent="0.25">
      <c r="A98" s="5"/>
      <c r="B98" s="5"/>
      <c r="C98" s="6"/>
      <c r="D98" s="15" t="s">
        <v>94</v>
      </c>
      <c r="E98" s="16">
        <v>397705.12563920004</v>
      </c>
      <c r="F98" s="2"/>
    </row>
    <row r="99" spans="1:6" customFormat="1" ht="15" x14ac:dyDescent="0.25">
      <c r="A99" s="5"/>
      <c r="B99" s="5"/>
      <c r="C99" s="6"/>
      <c r="D99" s="15" t="s">
        <v>95</v>
      </c>
      <c r="E99" s="16">
        <v>355770.21456839994</v>
      </c>
      <c r="F99" s="2"/>
    </row>
    <row r="100" spans="1:6" customFormat="1" ht="15" x14ac:dyDescent="0.25">
      <c r="A100" s="5"/>
      <c r="B100" s="5"/>
      <c r="C100" s="6"/>
      <c r="D100" s="15" t="s">
        <v>96</v>
      </c>
      <c r="E100" s="16">
        <v>71018.711007000005</v>
      </c>
      <c r="F100" s="2"/>
    </row>
    <row r="101" spans="1:6" customFormat="1" ht="15" x14ac:dyDescent="0.25">
      <c r="A101" s="5"/>
      <c r="B101" s="5"/>
      <c r="C101" s="6"/>
      <c r="D101" s="15" t="s">
        <v>97</v>
      </c>
      <c r="E101" s="16">
        <v>505247.87144979998</v>
      </c>
      <c r="F101" s="2"/>
    </row>
    <row r="102" spans="1:6" customFormat="1" ht="15" x14ac:dyDescent="0.25">
      <c r="A102" s="5"/>
      <c r="B102" s="5"/>
      <c r="C102" s="6"/>
      <c r="D102" s="15" t="s">
        <v>98</v>
      </c>
      <c r="E102" s="16">
        <v>95367.984209399991</v>
      </c>
      <c r="F102" s="2"/>
    </row>
    <row r="103" spans="1:6" customFormat="1" ht="15" x14ac:dyDescent="0.25">
      <c r="A103" s="5"/>
      <c r="B103" s="5"/>
      <c r="C103" s="6"/>
      <c r="D103" s="15" t="s">
        <v>99</v>
      </c>
      <c r="E103" s="16">
        <v>1307421.9780621999</v>
      </c>
      <c r="F103" s="2"/>
    </row>
    <row r="104" spans="1:6" customFormat="1" ht="15" x14ac:dyDescent="0.25">
      <c r="A104" s="5"/>
      <c r="B104" s="5"/>
      <c r="C104" s="6"/>
      <c r="D104" s="15" t="s">
        <v>100</v>
      </c>
      <c r="E104" s="16">
        <v>140684.7529472</v>
      </c>
      <c r="F104" s="2"/>
    </row>
    <row r="105" spans="1:6" customFormat="1" ht="15" x14ac:dyDescent="0.25">
      <c r="A105" s="5"/>
      <c r="B105" s="5"/>
      <c r="C105" s="6"/>
      <c r="D105" s="15" t="s">
        <v>101</v>
      </c>
      <c r="E105" s="16">
        <v>493073.20984859997</v>
      </c>
      <c r="F105" s="2"/>
    </row>
    <row r="106" spans="1:6" customFormat="1" ht="15" x14ac:dyDescent="0.25">
      <c r="A106" s="5"/>
      <c r="B106" s="5"/>
      <c r="C106" s="6"/>
      <c r="D106" s="15" t="s">
        <v>102</v>
      </c>
      <c r="E106" s="16">
        <v>171121.3719502</v>
      </c>
      <c r="F106" s="2"/>
    </row>
    <row r="107" spans="1:6" customFormat="1" ht="15" x14ac:dyDescent="0.25">
      <c r="A107" s="5"/>
      <c r="B107" s="5"/>
      <c r="C107" s="6"/>
      <c r="D107" s="15" t="s">
        <v>103</v>
      </c>
      <c r="E107" s="16">
        <v>103484.43861020001</v>
      </c>
      <c r="F107" s="2"/>
    </row>
    <row r="108" spans="1:6" customFormat="1" ht="15" x14ac:dyDescent="0.25">
      <c r="A108" s="5"/>
      <c r="B108" s="5"/>
      <c r="C108" s="6"/>
      <c r="D108" s="15" t="s">
        <v>104</v>
      </c>
      <c r="E108" s="16">
        <v>2121770.7262758003</v>
      </c>
      <c r="F108" s="2"/>
    </row>
    <row r="109" spans="1:6" customFormat="1" ht="15" x14ac:dyDescent="0.25">
      <c r="A109" s="5"/>
      <c r="B109" s="5"/>
      <c r="C109" s="6"/>
      <c r="D109" s="15" t="s">
        <v>105</v>
      </c>
      <c r="E109" s="16">
        <v>218467.2292882</v>
      </c>
      <c r="F109" s="2"/>
    </row>
    <row r="110" spans="1:6" customFormat="1" ht="15" x14ac:dyDescent="0.25">
      <c r="A110" s="5"/>
      <c r="B110" s="5"/>
      <c r="C110" s="6"/>
      <c r="D110" s="15" t="s">
        <v>106</v>
      </c>
      <c r="E110" s="16">
        <v>157593.98128219999</v>
      </c>
      <c r="F110" s="2"/>
    </row>
    <row r="111" spans="1:6" customFormat="1" ht="15" x14ac:dyDescent="0.25">
      <c r="A111" s="5"/>
      <c r="B111" s="5"/>
      <c r="C111" s="6"/>
      <c r="D111" s="15" t="s">
        <v>107</v>
      </c>
      <c r="E111" s="16">
        <v>163004.91754940001</v>
      </c>
      <c r="F111" s="2"/>
    </row>
    <row r="112" spans="1:6" customFormat="1" ht="15" x14ac:dyDescent="0.25">
      <c r="A112" s="5"/>
      <c r="B112" s="5"/>
      <c r="C112" s="6"/>
      <c r="D112" s="15" t="s">
        <v>108</v>
      </c>
      <c r="E112" s="16">
        <v>171797.7414836</v>
      </c>
      <c r="F112" s="2"/>
    </row>
    <row r="113" spans="1:6" customFormat="1" ht="15" x14ac:dyDescent="0.25">
      <c r="A113" s="5"/>
      <c r="B113" s="5"/>
      <c r="C113" s="6"/>
      <c r="D113" s="15" t="s">
        <v>109</v>
      </c>
      <c r="E113" s="16">
        <v>138655.624347</v>
      </c>
      <c r="F113" s="2"/>
    </row>
    <row r="114" spans="1:6" customFormat="1" ht="15" x14ac:dyDescent="0.25">
      <c r="A114" s="5"/>
      <c r="B114" s="5"/>
      <c r="C114" s="6"/>
      <c r="D114" s="15" t="s">
        <v>110</v>
      </c>
      <c r="E114" s="16">
        <v>152859.40454839999</v>
      </c>
      <c r="F114" s="2"/>
    </row>
    <row r="115" spans="1:6" customFormat="1" ht="15" x14ac:dyDescent="0.25">
      <c r="A115" s="5"/>
      <c r="B115" s="5"/>
      <c r="C115" s="6"/>
      <c r="D115" s="15" t="s">
        <v>111</v>
      </c>
      <c r="E115" s="16">
        <v>239434.66482359997</v>
      </c>
      <c r="F115" s="2"/>
    </row>
    <row r="116" spans="1:6" customFormat="1" ht="15" x14ac:dyDescent="0.25">
      <c r="A116" s="5"/>
      <c r="B116" s="5"/>
      <c r="C116" s="6"/>
      <c r="D116" s="15" t="s">
        <v>112</v>
      </c>
      <c r="E116" s="16">
        <v>70342.341473599998</v>
      </c>
      <c r="F116" s="2"/>
    </row>
    <row r="117" spans="1:6" customFormat="1" ht="15" x14ac:dyDescent="0.25">
      <c r="A117" s="5"/>
      <c r="B117" s="5"/>
      <c r="C117" s="6"/>
      <c r="D117" s="15" t="s">
        <v>113</v>
      </c>
      <c r="E117" s="16">
        <v>192765.19701900001</v>
      </c>
      <c r="F117" s="2"/>
    </row>
    <row r="118" spans="1:6" customFormat="1" ht="15" x14ac:dyDescent="0.25">
      <c r="A118" s="5"/>
      <c r="B118" s="5"/>
      <c r="C118" s="6"/>
      <c r="D118" s="15" t="s">
        <v>114</v>
      </c>
      <c r="E118" s="16">
        <v>190059.71888539998</v>
      </c>
      <c r="F118" s="2"/>
    </row>
    <row r="119" spans="1:6" customFormat="1" ht="15" x14ac:dyDescent="0.25">
      <c r="A119" s="5"/>
      <c r="B119" s="5"/>
      <c r="C119" s="6"/>
      <c r="D119" s="15" t="s">
        <v>115</v>
      </c>
      <c r="E119" s="16">
        <v>127157.36227920001</v>
      </c>
      <c r="F119" s="2"/>
    </row>
    <row r="120" spans="1:6" customFormat="1" ht="15" x14ac:dyDescent="0.25">
      <c r="A120" s="5"/>
      <c r="B120" s="5"/>
      <c r="C120" s="6"/>
      <c r="D120" s="15" t="s">
        <v>116</v>
      </c>
      <c r="E120" s="16">
        <v>94691.614675999997</v>
      </c>
      <c r="F120" s="2"/>
    </row>
    <row r="121" spans="1:6" customFormat="1" ht="15" x14ac:dyDescent="0.25">
      <c r="A121" s="5"/>
      <c r="B121" s="5"/>
      <c r="C121" s="6"/>
      <c r="D121" s="15" t="s">
        <v>117</v>
      </c>
      <c r="E121" s="16">
        <v>620907.02166119998</v>
      </c>
      <c r="F121" s="2"/>
    </row>
    <row r="122" spans="1:6" customFormat="1" ht="15" x14ac:dyDescent="0.25">
      <c r="A122" s="5"/>
      <c r="B122" s="5"/>
      <c r="C122" s="6"/>
      <c r="D122" s="15" t="s">
        <v>118</v>
      </c>
      <c r="E122" s="16">
        <v>595881.34892539994</v>
      </c>
      <c r="F122" s="2"/>
    </row>
    <row r="123" spans="1:6" customFormat="1" ht="15" x14ac:dyDescent="0.25">
      <c r="A123" s="5"/>
      <c r="B123" s="5"/>
      <c r="C123" s="6"/>
      <c r="D123" s="15" t="s">
        <v>119</v>
      </c>
      <c r="E123" s="16">
        <v>935418.80469220015</v>
      </c>
      <c r="F123" s="2"/>
    </row>
    <row r="124" spans="1:6" customFormat="1" ht="15" x14ac:dyDescent="0.25">
      <c r="A124" s="5"/>
      <c r="B124" s="5"/>
      <c r="C124" s="6"/>
      <c r="D124" s="15" t="s">
        <v>120</v>
      </c>
      <c r="E124" s="16">
        <v>585059.43639100005</v>
      </c>
      <c r="F124" s="2"/>
    </row>
    <row r="125" spans="1:6" customFormat="1" ht="15" x14ac:dyDescent="0.25">
      <c r="A125" s="5"/>
      <c r="B125" s="5"/>
      <c r="C125" s="6"/>
      <c r="D125" s="15" t="s">
        <v>121</v>
      </c>
      <c r="E125" s="16">
        <v>407174.27910680004</v>
      </c>
      <c r="F125" s="2"/>
    </row>
    <row r="126" spans="1:6" customFormat="1" ht="15" x14ac:dyDescent="0.25">
      <c r="A126" s="5"/>
      <c r="B126" s="5"/>
      <c r="C126" s="6"/>
      <c r="D126" s="15" t="s">
        <v>122</v>
      </c>
      <c r="E126" s="16">
        <v>426112.64604200004</v>
      </c>
      <c r="F126" s="2"/>
    </row>
    <row r="127" spans="1:6" customFormat="1" ht="15" x14ac:dyDescent="0.25">
      <c r="A127" s="5"/>
      <c r="B127" s="5"/>
      <c r="C127" s="6"/>
      <c r="D127" s="15" t="s">
        <v>123</v>
      </c>
      <c r="E127" s="16">
        <v>98073.472343000001</v>
      </c>
      <c r="F127" s="2"/>
    </row>
    <row r="128" spans="1:6" customFormat="1" ht="15" x14ac:dyDescent="0.25">
      <c r="A128" s="5"/>
      <c r="B128" s="5"/>
      <c r="C128" s="6"/>
      <c r="D128" s="15" t="s">
        <v>124</v>
      </c>
      <c r="E128" s="16">
        <v>569502.94712280005</v>
      </c>
      <c r="F128" s="2"/>
    </row>
    <row r="129" spans="1:6" customFormat="1" ht="15" x14ac:dyDescent="0.25">
      <c r="A129" s="5"/>
      <c r="B129" s="5"/>
      <c r="C129" s="6"/>
      <c r="D129" s="15" t="s">
        <v>125</v>
      </c>
      <c r="E129" s="16">
        <v>142037.48201400001</v>
      </c>
      <c r="F129" s="2"/>
    </row>
    <row r="130" spans="1:6" customFormat="1" ht="15" x14ac:dyDescent="0.25">
      <c r="A130" s="5"/>
      <c r="B130" s="5"/>
      <c r="C130" s="6"/>
      <c r="D130" s="15" t="s">
        <v>126</v>
      </c>
      <c r="E130" s="16">
        <v>1450135.8896096</v>
      </c>
      <c r="F130" s="2"/>
    </row>
    <row r="131" spans="1:6" customFormat="1" ht="15" x14ac:dyDescent="0.25">
      <c r="A131" s="5"/>
      <c r="B131" s="5"/>
      <c r="C131" s="6"/>
      <c r="D131" s="15" t="s">
        <v>127</v>
      </c>
      <c r="E131" s="16">
        <v>43963.899670999992</v>
      </c>
      <c r="F131" s="2"/>
    </row>
    <row r="132" spans="1:6" customFormat="1" ht="15" x14ac:dyDescent="0.25">
      <c r="A132" s="5"/>
      <c r="B132" s="5"/>
      <c r="C132" s="6"/>
      <c r="D132" s="15" t="s">
        <v>128</v>
      </c>
      <c r="E132" s="16">
        <v>158270.34081560001</v>
      </c>
      <c r="F132" s="2"/>
    </row>
    <row r="133" spans="1:6" customFormat="1" ht="15" x14ac:dyDescent="0.25">
      <c r="A133" s="5"/>
      <c r="B133" s="5"/>
      <c r="C133" s="6"/>
      <c r="D133" s="15" t="s">
        <v>129</v>
      </c>
      <c r="E133" s="16">
        <v>342242.82390039996</v>
      </c>
      <c r="F133" s="2"/>
    </row>
    <row r="134" spans="1:6" customFormat="1" ht="15" x14ac:dyDescent="0.25">
      <c r="A134" s="5"/>
      <c r="B134" s="5"/>
      <c r="C134" s="6"/>
      <c r="D134" s="15" t="s">
        <v>130</v>
      </c>
      <c r="E134" s="16">
        <v>353741.11596820003</v>
      </c>
      <c r="F134" s="2"/>
    </row>
    <row r="135" spans="1:6" customFormat="1" ht="15" x14ac:dyDescent="0.25">
      <c r="A135" s="5"/>
      <c r="B135" s="5"/>
      <c r="C135" s="6"/>
      <c r="D135" s="15" t="s">
        <v>131</v>
      </c>
      <c r="E135" s="16">
        <v>758210.02694140002</v>
      </c>
      <c r="F135" s="2"/>
    </row>
    <row r="136" spans="1:6" customFormat="1" ht="15" x14ac:dyDescent="0.25">
      <c r="A136" s="5"/>
      <c r="B136" s="5"/>
      <c r="C136" s="6"/>
      <c r="D136" s="15" t="s">
        <v>132</v>
      </c>
      <c r="E136" s="16">
        <v>81164.244007999994</v>
      </c>
      <c r="F136" s="2"/>
    </row>
    <row r="137" spans="1:6" customFormat="1" ht="15" x14ac:dyDescent="0.25">
      <c r="A137" s="5"/>
      <c r="B137" s="5"/>
      <c r="C137" s="6"/>
      <c r="D137" s="15" t="s">
        <v>133</v>
      </c>
      <c r="E137" s="16">
        <v>302337.05142980005</v>
      </c>
      <c r="F137" s="2"/>
    </row>
    <row r="138" spans="1:6" customFormat="1" ht="15" x14ac:dyDescent="0.25">
      <c r="A138" s="5"/>
      <c r="B138" s="5"/>
      <c r="C138" s="6"/>
      <c r="D138" s="15" t="s">
        <v>134</v>
      </c>
      <c r="E138" s="16">
        <v>367944.87616960006</v>
      </c>
      <c r="F138" s="2"/>
    </row>
    <row r="139" spans="1:6" customFormat="1" ht="15" x14ac:dyDescent="0.25">
      <c r="A139" s="5"/>
      <c r="B139" s="5"/>
      <c r="C139" s="6"/>
      <c r="D139" s="15" t="s">
        <v>135</v>
      </c>
      <c r="E139" s="16">
        <v>141361.13248060003</v>
      </c>
      <c r="F139" s="2"/>
    </row>
    <row r="140" spans="1:6" customFormat="1" ht="15" x14ac:dyDescent="0.25">
      <c r="A140" s="5"/>
      <c r="B140" s="5"/>
      <c r="C140" s="6"/>
      <c r="D140" s="15" t="s">
        <v>136</v>
      </c>
      <c r="E140" s="16">
        <v>385530.47403799993</v>
      </c>
      <c r="F140" s="2"/>
    </row>
    <row r="141" spans="1:6" customFormat="1" ht="15" x14ac:dyDescent="0.25">
      <c r="A141" s="5"/>
      <c r="B141" s="5"/>
      <c r="C141" s="6"/>
      <c r="D141" s="15" t="s">
        <v>137</v>
      </c>
      <c r="E141" s="16">
        <v>564092.02085560001</v>
      </c>
      <c r="F141" s="2"/>
    </row>
    <row r="142" spans="1:6" customFormat="1" ht="24.75" customHeight="1" x14ac:dyDescent="0.2">
      <c r="A142" s="1"/>
      <c r="B142" s="1"/>
      <c r="C142" s="7"/>
      <c r="D142" s="19" t="s">
        <v>138</v>
      </c>
      <c r="E142" s="20">
        <f>SUM(E7:E141)</f>
        <v>67636928.199999973</v>
      </c>
      <c r="F142" s="2"/>
    </row>
    <row r="143" spans="1:6" ht="15" x14ac:dyDescent="0.25">
      <c r="A143" s="2"/>
      <c r="B143" s="2"/>
      <c r="C143" s="2"/>
      <c r="D143" s="13"/>
      <c r="E143" s="8"/>
    </row>
    <row r="144" spans="1:6" x14ac:dyDescent="0.2">
      <c r="A144" s="2"/>
      <c r="B144" s="2"/>
      <c r="C144" s="2"/>
      <c r="D144" s="21"/>
      <c r="E144" s="21"/>
    </row>
    <row r="145" spans="1:5" x14ac:dyDescent="0.2">
      <c r="A145" s="2"/>
      <c r="B145" s="2"/>
      <c r="C145" s="2"/>
      <c r="D145" s="21"/>
      <c r="E145" s="21"/>
    </row>
    <row r="146" spans="1:5" x14ac:dyDescent="0.2">
      <c r="A146" s="2"/>
      <c r="B146" s="2"/>
      <c r="C146" s="2"/>
      <c r="D146" s="21"/>
      <c r="E146" s="21"/>
    </row>
    <row r="147" spans="1:5" x14ac:dyDescent="0.2">
      <c r="A147" s="2"/>
      <c r="B147" s="2"/>
      <c r="C147" s="2"/>
      <c r="D147" s="21"/>
      <c r="E147" s="21"/>
    </row>
  </sheetData>
  <mergeCells count="2">
    <mergeCell ref="D144:E147"/>
    <mergeCell ref="D2:E2"/>
  </mergeCells>
  <printOptions horizontalCentered="1"/>
  <pageMargins left="0" right="0" top="1.1811023622047245" bottom="0.62992125984251968" header="0.15748031496062992" footer="0"/>
  <pageSetup paperSize="9" scale="79" fitToHeight="3" orientation="portrait" horizontalDpi="300" verticalDpi="300" r:id="rId1"/>
  <headerFooter alignWithMargins="0">
    <oddHeader>&amp;R&amp;G</oddHeader>
    <oddFooter>&amp;C&amp;"Arial,Normal"&amp;9Subsecretaría de Coordinación Económica y Estadística
MINISTERIO DE HACIENDA Y FINANZAS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AEAC"/>
    <pageSetUpPr fitToPage="1"/>
  </sheetPr>
  <dimension ref="A1:F147"/>
  <sheetViews>
    <sheetView showGridLines="0" topLeftCell="D1" zoomScale="80" workbookViewId="0">
      <pane ySplit="6" topLeftCell="A7" activePane="bottomLeft" state="frozen"/>
      <selection activeCell="D1" sqref="D1"/>
      <selection pane="bottomLeft" activeCell="D7" sqref="D7"/>
    </sheetView>
  </sheetViews>
  <sheetFormatPr baseColWidth="10" defaultRowHeight="14.25" x14ac:dyDescent="0.2"/>
  <cols>
    <col min="1" max="1" width="6.33203125" style="1" hidden="1" customWidth="1"/>
    <col min="2" max="2" width="5.83203125" style="1" hidden="1" customWidth="1"/>
    <col min="3" max="3" width="5.33203125" style="1" hidden="1" customWidth="1"/>
    <col min="4" max="4" width="48.1640625" style="14" customWidth="1"/>
    <col min="5" max="5" width="31.83203125" style="2" customWidth="1"/>
    <col min="6" max="16384" width="12" style="2"/>
  </cols>
  <sheetData>
    <row r="1" spans="1:6" ht="9" customHeight="1" x14ac:dyDescent="0.2">
      <c r="D1" s="10"/>
      <c r="E1" s="3"/>
    </row>
    <row r="2" spans="1:6" ht="55.5" customHeight="1" x14ac:dyDescent="0.2">
      <c r="D2" s="22" t="s">
        <v>139</v>
      </c>
      <c r="E2" s="22"/>
    </row>
    <row r="3" spans="1:6" ht="17.25" customHeight="1" x14ac:dyDescent="0.2">
      <c r="D3" s="11" t="s">
        <v>0</v>
      </c>
      <c r="E3" s="9"/>
    </row>
    <row r="4" spans="1:6" ht="15" x14ac:dyDescent="0.2">
      <c r="D4" s="11" t="s">
        <v>144</v>
      </c>
      <c r="E4" s="9"/>
    </row>
    <row r="5" spans="1:6" ht="12.75" customHeight="1" x14ac:dyDescent="0.25">
      <c r="D5" s="12"/>
      <c r="E5" s="4" t="s">
        <v>1</v>
      </c>
    </row>
    <row r="6" spans="1:6" ht="36.75" customHeight="1" x14ac:dyDescent="0.2">
      <c r="D6" s="17" t="s">
        <v>2</v>
      </c>
      <c r="E6" s="18" t="s">
        <v>145</v>
      </c>
    </row>
    <row r="7" spans="1:6" customFormat="1" ht="15" x14ac:dyDescent="0.25">
      <c r="A7" s="5"/>
      <c r="B7" s="5"/>
      <c r="C7" s="6"/>
      <c r="D7" s="15" t="s">
        <v>3</v>
      </c>
      <c r="E7" s="16">
        <v>206073.23494280005</v>
      </c>
      <c r="F7" s="2"/>
    </row>
    <row r="8" spans="1:6" customFormat="1" ht="15" x14ac:dyDescent="0.25">
      <c r="A8" s="5"/>
      <c r="B8" s="5"/>
      <c r="C8" s="6"/>
      <c r="D8" s="15" t="s">
        <v>4</v>
      </c>
      <c r="E8" s="16">
        <v>162805.1510936</v>
      </c>
      <c r="F8" s="2"/>
    </row>
    <row r="9" spans="1:6" customFormat="1" ht="15" x14ac:dyDescent="0.25">
      <c r="A9" s="5"/>
      <c r="B9" s="5"/>
      <c r="C9" s="6"/>
      <c r="D9" s="15" t="s">
        <v>5</v>
      </c>
      <c r="E9" s="16">
        <v>106336.687426</v>
      </c>
      <c r="F9" s="2"/>
    </row>
    <row r="10" spans="1:6" customFormat="1" ht="15" x14ac:dyDescent="0.25">
      <c r="A10" s="5"/>
      <c r="B10" s="5"/>
      <c r="C10" s="6"/>
      <c r="D10" s="15" t="s">
        <v>6</v>
      </c>
      <c r="E10" s="16">
        <v>2234538.7937035998</v>
      </c>
      <c r="F10" s="2"/>
    </row>
    <row r="11" spans="1:6" customFormat="1" ht="15" x14ac:dyDescent="0.25">
      <c r="A11" s="5"/>
      <c r="B11" s="5"/>
      <c r="C11" s="6"/>
      <c r="D11" s="15" t="s">
        <v>7</v>
      </c>
      <c r="E11" s="16">
        <v>189939.35960920001</v>
      </c>
      <c r="F11" s="2"/>
    </row>
    <row r="12" spans="1:6" customFormat="1" ht="15" x14ac:dyDescent="0.25">
      <c r="A12" s="5"/>
      <c r="B12" s="5"/>
      <c r="C12" s="6"/>
      <c r="D12" s="15" t="s">
        <v>8</v>
      </c>
      <c r="E12" s="16">
        <v>1169704.3816859999</v>
      </c>
      <c r="F12" s="2"/>
    </row>
    <row r="13" spans="1:6" customFormat="1" ht="15" x14ac:dyDescent="0.25">
      <c r="A13" s="5"/>
      <c r="B13" s="5"/>
      <c r="C13" s="6"/>
      <c r="D13" s="15" t="s">
        <v>9</v>
      </c>
      <c r="E13" s="16">
        <v>291142.65488360007</v>
      </c>
      <c r="F13" s="2"/>
    </row>
    <row r="14" spans="1:6" customFormat="1" ht="15" x14ac:dyDescent="0.25">
      <c r="A14" s="5"/>
      <c r="B14" s="5"/>
      <c r="C14" s="6"/>
      <c r="D14" s="15" t="s">
        <v>10</v>
      </c>
      <c r="E14" s="16">
        <v>466414.99691680004</v>
      </c>
      <c r="F14" s="2"/>
    </row>
    <row r="15" spans="1:6" customFormat="1" ht="15" x14ac:dyDescent="0.25">
      <c r="A15" s="5"/>
      <c r="B15" s="5"/>
      <c r="C15" s="6"/>
      <c r="D15" s="15" t="s">
        <v>11</v>
      </c>
      <c r="E15" s="16">
        <v>1183638.1503832</v>
      </c>
      <c r="F15" s="2"/>
    </row>
    <row r="16" spans="1:6" customFormat="1" ht="15" x14ac:dyDescent="0.25">
      <c r="A16" s="5"/>
      <c r="B16" s="5"/>
      <c r="C16" s="6"/>
      <c r="D16" s="15" t="s">
        <v>12</v>
      </c>
      <c r="E16" s="16">
        <v>332943.99097520002</v>
      </c>
      <c r="F16" s="2"/>
    </row>
    <row r="17" spans="1:6" customFormat="1" ht="15" x14ac:dyDescent="0.25">
      <c r="A17" s="5"/>
      <c r="B17" s="5"/>
      <c r="C17" s="6"/>
      <c r="D17" s="15" t="s">
        <v>13</v>
      </c>
      <c r="E17" s="16">
        <v>228073.96130679999</v>
      </c>
      <c r="F17" s="2"/>
    </row>
    <row r="18" spans="1:6" customFormat="1" ht="15" x14ac:dyDescent="0.25">
      <c r="A18" s="5"/>
      <c r="B18" s="5"/>
      <c r="C18" s="6"/>
      <c r="D18" s="15" t="s">
        <v>14</v>
      </c>
      <c r="E18" s="16">
        <v>194339.53288200003</v>
      </c>
      <c r="F18" s="2"/>
    </row>
    <row r="19" spans="1:6" customFormat="1" ht="15" x14ac:dyDescent="0.25">
      <c r="A19" s="5"/>
      <c r="B19" s="5"/>
      <c r="C19" s="6"/>
      <c r="D19" s="15" t="s">
        <v>15</v>
      </c>
      <c r="E19" s="16">
        <v>1446179.9889936002</v>
      </c>
      <c r="F19" s="2"/>
    </row>
    <row r="20" spans="1:6" customFormat="1" ht="15" x14ac:dyDescent="0.25">
      <c r="A20" s="5"/>
      <c r="B20" s="5"/>
      <c r="C20" s="6"/>
      <c r="D20" s="15" t="s">
        <v>16</v>
      </c>
      <c r="E20" s="16">
        <v>489882.41103840002</v>
      </c>
      <c r="F20" s="2"/>
    </row>
    <row r="21" spans="1:6" customFormat="1" ht="15" x14ac:dyDescent="0.25">
      <c r="A21" s="5"/>
      <c r="B21" s="5"/>
      <c r="C21" s="6"/>
      <c r="D21" s="15" t="s">
        <v>17</v>
      </c>
      <c r="E21" s="16">
        <v>316810.15564159997</v>
      </c>
      <c r="F21" s="2"/>
    </row>
    <row r="22" spans="1:6" customFormat="1" ht="15" x14ac:dyDescent="0.25">
      <c r="A22" s="5"/>
      <c r="B22" s="5"/>
      <c r="C22" s="6"/>
      <c r="D22" s="15" t="s">
        <v>18</v>
      </c>
      <c r="E22" s="16">
        <v>269141.92851960001</v>
      </c>
      <c r="F22" s="2"/>
    </row>
    <row r="23" spans="1:6" customFormat="1" ht="15" x14ac:dyDescent="0.25">
      <c r="A23" s="5"/>
      <c r="B23" s="5"/>
      <c r="C23" s="6"/>
      <c r="D23" s="15" t="s">
        <v>19</v>
      </c>
      <c r="E23" s="16">
        <v>233940.82233719999</v>
      </c>
      <c r="F23" s="2"/>
    </row>
    <row r="24" spans="1:6" customFormat="1" ht="15" x14ac:dyDescent="0.25">
      <c r="A24" s="5"/>
      <c r="B24" s="5"/>
      <c r="C24" s="6"/>
      <c r="D24" s="15" t="s">
        <v>20</v>
      </c>
      <c r="E24" s="16">
        <v>553684.46349400003</v>
      </c>
      <c r="F24" s="2"/>
    </row>
    <row r="25" spans="1:6" customFormat="1" ht="15" x14ac:dyDescent="0.25">
      <c r="A25" s="5"/>
      <c r="B25" s="5"/>
      <c r="C25" s="6"/>
      <c r="D25" s="15" t="s">
        <v>21</v>
      </c>
      <c r="E25" s="16">
        <v>374745.37706680002</v>
      </c>
      <c r="F25" s="2"/>
    </row>
    <row r="26" spans="1:6" customFormat="1" ht="15" x14ac:dyDescent="0.25">
      <c r="A26" s="5"/>
      <c r="B26" s="5"/>
      <c r="C26" s="6"/>
      <c r="D26" s="15" t="s">
        <v>22</v>
      </c>
      <c r="E26" s="16">
        <v>115136.96397160001</v>
      </c>
      <c r="F26" s="2"/>
    </row>
    <row r="27" spans="1:6" customFormat="1" ht="15" x14ac:dyDescent="0.25">
      <c r="A27" s="5"/>
      <c r="B27" s="5"/>
      <c r="C27" s="6"/>
      <c r="D27" s="15" t="s">
        <v>23</v>
      </c>
      <c r="E27" s="16">
        <v>216340.229246</v>
      </c>
      <c r="F27" s="2"/>
    </row>
    <row r="28" spans="1:6" customFormat="1" ht="15" x14ac:dyDescent="0.25">
      <c r="A28" s="5"/>
      <c r="B28" s="5"/>
      <c r="C28" s="6"/>
      <c r="D28" s="15" t="s">
        <v>24</v>
      </c>
      <c r="E28" s="16">
        <v>180405.73418480001</v>
      </c>
      <c r="F28" s="2"/>
    </row>
    <row r="29" spans="1:6" customFormat="1" ht="15" x14ac:dyDescent="0.25">
      <c r="A29" s="5"/>
      <c r="B29" s="5"/>
      <c r="C29" s="6"/>
      <c r="D29" s="15" t="s">
        <v>25</v>
      </c>
      <c r="E29" s="16">
        <v>145937.95688119999</v>
      </c>
      <c r="F29" s="2"/>
    </row>
    <row r="30" spans="1:6" customFormat="1" ht="15" x14ac:dyDescent="0.25">
      <c r="A30" s="5"/>
      <c r="B30" s="5"/>
      <c r="C30" s="6"/>
      <c r="D30" s="15" t="s">
        <v>26</v>
      </c>
      <c r="E30" s="16">
        <v>99003.108638000005</v>
      </c>
      <c r="F30" s="2"/>
    </row>
    <row r="31" spans="1:6" customFormat="1" ht="15" x14ac:dyDescent="0.25">
      <c r="A31" s="5"/>
      <c r="B31" s="5"/>
      <c r="C31" s="6"/>
      <c r="D31" s="15" t="s">
        <v>27</v>
      </c>
      <c r="E31" s="16">
        <v>318276.87339920003</v>
      </c>
      <c r="F31" s="2"/>
    </row>
    <row r="32" spans="1:6" customFormat="1" ht="15" x14ac:dyDescent="0.25">
      <c r="A32" s="5"/>
      <c r="B32" s="5"/>
      <c r="C32" s="6"/>
      <c r="D32" s="15" t="s">
        <v>28</v>
      </c>
      <c r="E32" s="16">
        <v>264008.45636799996</v>
      </c>
      <c r="F32" s="2"/>
    </row>
    <row r="33" spans="1:6" customFormat="1" ht="15" x14ac:dyDescent="0.25">
      <c r="A33" s="5"/>
      <c r="B33" s="5"/>
      <c r="C33" s="6"/>
      <c r="D33" s="15" t="s">
        <v>29</v>
      </c>
      <c r="E33" s="16">
        <v>383545.6536124</v>
      </c>
      <c r="F33" s="2"/>
    </row>
    <row r="34" spans="1:6" customFormat="1" ht="15" x14ac:dyDescent="0.25">
      <c r="A34" s="5"/>
      <c r="B34" s="5"/>
      <c r="C34" s="6"/>
      <c r="D34" s="15" t="s">
        <v>30</v>
      </c>
      <c r="E34" s="16">
        <v>139337.76697199995</v>
      </c>
      <c r="F34" s="2"/>
    </row>
    <row r="35" spans="1:6" customFormat="1" ht="15" x14ac:dyDescent="0.25">
      <c r="A35" s="5"/>
      <c r="B35" s="5"/>
      <c r="C35" s="6"/>
      <c r="D35" s="15" t="s">
        <v>31</v>
      </c>
      <c r="E35" s="16">
        <v>189939.35960920001</v>
      </c>
      <c r="F35" s="2"/>
    </row>
    <row r="36" spans="1:6" customFormat="1" ht="15" x14ac:dyDescent="0.25">
      <c r="A36" s="5"/>
      <c r="B36" s="5"/>
      <c r="C36" s="6"/>
      <c r="D36" s="15" t="s">
        <v>32</v>
      </c>
      <c r="E36" s="16">
        <v>230274.00794319998</v>
      </c>
      <c r="F36" s="2"/>
    </row>
    <row r="37" spans="1:6" customFormat="1" ht="15" x14ac:dyDescent="0.25">
      <c r="A37" s="5"/>
      <c r="B37" s="5"/>
      <c r="C37" s="6"/>
      <c r="D37" s="15" t="s">
        <v>33</v>
      </c>
      <c r="E37" s="16">
        <v>333677.37985400006</v>
      </c>
      <c r="F37" s="2"/>
    </row>
    <row r="38" spans="1:6" customFormat="1" ht="15" x14ac:dyDescent="0.25">
      <c r="A38" s="5"/>
      <c r="B38" s="5"/>
      <c r="C38" s="6"/>
      <c r="D38" s="15" t="s">
        <v>34</v>
      </c>
      <c r="E38" s="16">
        <v>311676.65349000006</v>
      </c>
      <c r="F38" s="2"/>
    </row>
    <row r="39" spans="1:6" customFormat="1" ht="15" x14ac:dyDescent="0.25">
      <c r="A39" s="5"/>
      <c r="B39" s="5"/>
      <c r="C39" s="6"/>
      <c r="D39" s="15" t="s">
        <v>35</v>
      </c>
      <c r="E39" s="16">
        <v>176738.9597908</v>
      </c>
      <c r="F39" s="2"/>
    </row>
    <row r="40" spans="1:6" customFormat="1" ht="15" x14ac:dyDescent="0.25">
      <c r="A40" s="5"/>
      <c r="B40" s="5"/>
      <c r="C40" s="6"/>
      <c r="D40" s="15" t="s">
        <v>36</v>
      </c>
      <c r="E40" s="16">
        <v>181872.44194240001</v>
      </c>
      <c r="F40" s="2"/>
    </row>
    <row r="41" spans="1:6" customFormat="1" ht="15" x14ac:dyDescent="0.25">
      <c r="A41" s="5"/>
      <c r="B41" s="5"/>
      <c r="C41" s="6"/>
      <c r="D41" s="15" t="s">
        <v>37</v>
      </c>
      <c r="E41" s="16">
        <v>324877.06330839993</v>
      </c>
      <c r="F41" s="2"/>
    </row>
    <row r="42" spans="1:6" customFormat="1" ht="15" x14ac:dyDescent="0.25">
      <c r="A42" s="5"/>
      <c r="B42" s="5"/>
      <c r="C42" s="6"/>
      <c r="D42" s="15" t="s">
        <v>38</v>
      </c>
      <c r="E42" s="16">
        <v>1014232.6793803999</v>
      </c>
      <c r="F42" s="2"/>
    </row>
    <row r="43" spans="1:6" customFormat="1" ht="15" x14ac:dyDescent="0.25">
      <c r="A43" s="5"/>
      <c r="B43" s="5"/>
      <c r="C43" s="6"/>
      <c r="D43" s="15" t="s">
        <v>39</v>
      </c>
      <c r="E43" s="16">
        <v>1309042.2086579998</v>
      </c>
      <c r="F43" s="2"/>
    </row>
    <row r="44" spans="1:6" customFormat="1" ht="15" x14ac:dyDescent="0.25">
      <c r="A44" s="5"/>
      <c r="B44" s="5"/>
      <c r="C44" s="6"/>
      <c r="D44" s="15" t="s">
        <v>40</v>
      </c>
      <c r="E44" s="16">
        <v>194339.53288200003</v>
      </c>
      <c r="F44" s="2"/>
    </row>
    <row r="45" spans="1:6" customFormat="1" ht="15" x14ac:dyDescent="0.25">
      <c r="A45" s="5"/>
      <c r="B45" s="5"/>
      <c r="C45" s="6"/>
      <c r="D45" s="15" t="s">
        <v>41</v>
      </c>
      <c r="E45" s="16">
        <v>879294.97568119993</v>
      </c>
      <c r="F45" s="2"/>
    </row>
    <row r="46" spans="1:6" customFormat="1" ht="15" x14ac:dyDescent="0.25">
      <c r="A46" s="5"/>
      <c r="B46" s="5"/>
      <c r="C46" s="6"/>
      <c r="D46" s="15" t="s">
        <v>42</v>
      </c>
      <c r="E46" s="16">
        <v>2347475.7510388005</v>
      </c>
      <c r="F46" s="2"/>
    </row>
    <row r="47" spans="1:6" customFormat="1" ht="15" x14ac:dyDescent="0.25">
      <c r="A47" s="5"/>
      <c r="B47" s="5"/>
      <c r="C47" s="6"/>
      <c r="D47" s="15" t="s">
        <v>43</v>
      </c>
      <c r="E47" s="16">
        <v>99736.467516799996</v>
      </c>
      <c r="F47" s="2"/>
    </row>
    <row r="48" spans="1:6" customFormat="1" ht="15" x14ac:dyDescent="0.25">
      <c r="A48" s="5"/>
      <c r="B48" s="5"/>
      <c r="C48" s="6"/>
      <c r="D48" s="15" t="s">
        <v>44</v>
      </c>
      <c r="E48" s="16">
        <v>239074.30448879997</v>
      </c>
      <c r="F48" s="2"/>
    </row>
    <row r="49" spans="1:6" customFormat="1" ht="15" x14ac:dyDescent="0.25">
      <c r="A49" s="5"/>
      <c r="B49" s="5"/>
      <c r="C49" s="6"/>
      <c r="D49" s="15" t="s">
        <v>45</v>
      </c>
      <c r="E49" s="16">
        <v>144471.24912360002</v>
      </c>
      <c r="F49" s="2"/>
    </row>
    <row r="50" spans="1:6" customFormat="1" ht="15" x14ac:dyDescent="0.25">
      <c r="A50" s="5"/>
      <c r="B50" s="5"/>
      <c r="C50" s="6"/>
      <c r="D50" s="15" t="s">
        <v>46</v>
      </c>
      <c r="E50" s="16">
        <v>111470.19957759998</v>
      </c>
      <c r="F50" s="2"/>
    </row>
    <row r="51" spans="1:6" customFormat="1" ht="15" x14ac:dyDescent="0.25">
      <c r="A51" s="5"/>
      <c r="B51" s="5"/>
      <c r="C51" s="6"/>
      <c r="D51" s="15" t="s">
        <v>47</v>
      </c>
      <c r="E51" s="16">
        <v>139337.76697199995</v>
      </c>
      <c r="F51" s="2"/>
    </row>
    <row r="52" spans="1:6" customFormat="1" ht="15" x14ac:dyDescent="0.25">
      <c r="A52" s="5"/>
      <c r="B52" s="5"/>
      <c r="C52" s="6"/>
      <c r="D52" s="15" t="s">
        <v>48</v>
      </c>
      <c r="E52" s="16">
        <v>78469.110031600008</v>
      </c>
      <c r="F52" s="2"/>
    </row>
    <row r="53" spans="1:6" customFormat="1" ht="15" x14ac:dyDescent="0.25">
      <c r="A53" s="5"/>
      <c r="B53" s="5"/>
      <c r="C53" s="6"/>
      <c r="D53" s="15" t="s">
        <v>49</v>
      </c>
      <c r="E53" s="16">
        <v>160605.10445720001</v>
      </c>
      <c r="F53" s="2"/>
    </row>
    <row r="54" spans="1:6" customFormat="1" ht="15" x14ac:dyDescent="0.25">
      <c r="A54" s="5"/>
      <c r="B54" s="5"/>
      <c r="C54" s="6"/>
      <c r="D54" s="15" t="s">
        <v>50</v>
      </c>
      <c r="E54" s="16">
        <v>132004.20818399999</v>
      </c>
      <c r="F54" s="2"/>
    </row>
    <row r="55" spans="1:6" customFormat="1" ht="15" x14ac:dyDescent="0.25">
      <c r="A55" s="5"/>
      <c r="B55" s="5"/>
      <c r="C55" s="6"/>
      <c r="D55" s="15" t="s">
        <v>51</v>
      </c>
      <c r="E55" s="16">
        <v>90936.160971199992</v>
      </c>
      <c r="F55" s="2"/>
    </row>
    <row r="56" spans="1:6" customFormat="1" ht="15" x14ac:dyDescent="0.25">
      <c r="A56" s="5"/>
      <c r="B56" s="5"/>
      <c r="C56" s="6"/>
      <c r="D56" s="15" t="s">
        <v>52</v>
      </c>
      <c r="E56" s="16">
        <v>214140.17260959998</v>
      </c>
      <c r="F56" s="2"/>
    </row>
    <row r="57" spans="1:6" customFormat="1" ht="15" x14ac:dyDescent="0.25">
      <c r="A57" s="5"/>
      <c r="B57" s="5"/>
      <c r="C57" s="6"/>
      <c r="D57" s="15" t="s">
        <v>53</v>
      </c>
      <c r="E57" s="16">
        <v>129804.11154759998</v>
      </c>
      <c r="F57" s="2"/>
    </row>
    <row r="58" spans="1:6" customFormat="1" ht="15" x14ac:dyDescent="0.25">
      <c r="A58" s="5"/>
      <c r="B58" s="5"/>
      <c r="C58" s="6"/>
      <c r="D58" s="15" t="s">
        <v>54</v>
      </c>
      <c r="E58" s="16">
        <v>140071.11585080001</v>
      </c>
      <c r="F58" s="2"/>
    </row>
    <row r="59" spans="1:6" customFormat="1" ht="15" x14ac:dyDescent="0.25">
      <c r="A59" s="5"/>
      <c r="B59" s="5"/>
      <c r="C59" s="6"/>
      <c r="D59" s="15" t="s">
        <v>55</v>
      </c>
      <c r="E59" s="16">
        <v>1813591.8272723998</v>
      </c>
      <c r="F59" s="2"/>
    </row>
    <row r="60" spans="1:6" customFormat="1" ht="15" x14ac:dyDescent="0.25">
      <c r="A60" s="5"/>
      <c r="B60" s="5"/>
      <c r="C60" s="6"/>
      <c r="D60" s="15" t="s">
        <v>56</v>
      </c>
      <c r="E60" s="16">
        <v>571285.0565851999</v>
      </c>
      <c r="F60" s="2"/>
    </row>
    <row r="61" spans="1:6" customFormat="1" ht="15" x14ac:dyDescent="0.25">
      <c r="A61" s="5"/>
      <c r="B61" s="5"/>
      <c r="C61" s="6"/>
      <c r="D61" s="15" t="s">
        <v>57</v>
      </c>
      <c r="E61" s="16">
        <v>1360377.1901740001</v>
      </c>
      <c r="F61" s="2"/>
    </row>
    <row r="62" spans="1:6" customFormat="1" ht="15" x14ac:dyDescent="0.25">
      <c r="A62" s="5"/>
      <c r="B62" s="5"/>
      <c r="C62" s="6"/>
      <c r="D62" s="15" t="s">
        <v>58</v>
      </c>
      <c r="E62" s="16">
        <v>159871.76557839999</v>
      </c>
      <c r="F62" s="2"/>
    </row>
    <row r="63" spans="1:6" customFormat="1" ht="15" x14ac:dyDescent="0.25">
      <c r="A63" s="5"/>
      <c r="B63" s="5"/>
      <c r="C63" s="6"/>
      <c r="D63" s="15" t="s">
        <v>59</v>
      </c>
      <c r="E63" s="16">
        <v>332210.64209639997</v>
      </c>
      <c r="F63" s="2"/>
    </row>
    <row r="64" spans="1:6" customFormat="1" ht="15" x14ac:dyDescent="0.25">
      <c r="A64" s="5"/>
      <c r="B64" s="5"/>
      <c r="C64" s="6"/>
      <c r="D64" s="15" t="s">
        <v>60</v>
      </c>
      <c r="E64" s="16">
        <v>184805.88745759998</v>
      </c>
      <c r="F64" s="2"/>
    </row>
    <row r="65" spans="1:6" customFormat="1" ht="15" x14ac:dyDescent="0.25">
      <c r="A65" s="5"/>
      <c r="B65" s="5"/>
      <c r="C65" s="6"/>
      <c r="D65" s="15" t="s">
        <v>61</v>
      </c>
      <c r="E65" s="16">
        <v>81402.535546799976</v>
      </c>
      <c r="F65" s="2"/>
    </row>
    <row r="66" spans="1:6" customFormat="1" ht="15" x14ac:dyDescent="0.25">
      <c r="A66" s="5"/>
      <c r="B66" s="5"/>
      <c r="C66" s="6"/>
      <c r="D66" s="15" t="s">
        <v>62</v>
      </c>
      <c r="E66" s="16">
        <v>606486.18276760005</v>
      </c>
      <c r="F66" s="2"/>
    </row>
    <row r="67" spans="1:6" customFormat="1" ht="15" x14ac:dyDescent="0.25">
      <c r="A67" s="5"/>
      <c r="B67" s="5"/>
      <c r="C67" s="6"/>
      <c r="D67" s="15" t="s">
        <v>63</v>
      </c>
      <c r="E67" s="16">
        <v>455414.63373480004</v>
      </c>
      <c r="F67" s="2"/>
    </row>
    <row r="68" spans="1:6" customFormat="1" ht="15" x14ac:dyDescent="0.25">
      <c r="A68" s="5"/>
      <c r="B68" s="5"/>
      <c r="C68" s="6"/>
      <c r="D68" s="15" t="s">
        <v>64</v>
      </c>
      <c r="E68" s="16">
        <v>1217372.5988079999</v>
      </c>
      <c r="F68" s="2"/>
    </row>
    <row r="69" spans="1:6" customFormat="1" ht="15" x14ac:dyDescent="0.25">
      <c r="A69" s="5"/>
      <c r="B69" s="5"/>
      <c r="C69" s="6"/>
      <c r="D69" s="15" t="s">
        <v>65</v>
      </c>
      <c r="E69" s="16">
        <v>493549.19543239998</v>
      </c>
      <c r="F69" s="2"/>
    </row>
    <row r="70" spans="1:6" customFormat="1" ht="15" x14ac:dyDescent="0.25">
      <c r="A70" s="5"/>
      <c r="B70" s="5"/>
      <c r="C70" s="6"/>
      <c r="D70" s="15" t="s">
        <v>66</v>
      </c>
      <c r="E70" s="16">
        <v>357878.14285439998</v>
      </c>
      <c r="F70" s="2"/>
    </row>
    <row r="71" spans="1:6" customFormat="1" ht="15" x14ac:dyDescent="0.25">
      <c r="A71" s="5"/>
      <c r="B71" s="5"/>
      <c r="C71" s="6"/>
      <c r="D71" s="15" t="s">
        <v>67</v>
      </c>
      <c r="E71" s="16">
        <v>7039493.9676012015</v>
      </c>
      <c r="F71" s="2"/>
    </row>
    <row r="72" spans="1:6" customFormat="1" ht="15" x14ac:dyDescent="0.25">
      <c r="A72" s="5"/>
      <c r="B72" s="5"/>
      <c r="C72" s="6"/>
      <c r="D72" s="15" t="s">
        <v>68</v>
      </c>
      <c r="E72" s="16">
        <v>2725154.6036208002</v>
      </c>
      <c r="F72" s="2"/>
    </row>
    <row r="73" spans="1:6" customFormat="1" ht="15" x14ac:dyDescent="0.25">
      <c r="A73" s="5"/>
      <c r="B73" s="5"/>
      <c r="C73" s="6"/>
      <c r="D73" s="15" t="s">
        <v>69</v>
      </c>
      <c r="E73" s="16">
        <v>1394844.9774775999</v>
      </c>
      <c r="F73" s="2"/>
    </row>
    <row r="74" spans="1:6" customFormat="1" ht="15" x14ac:dyDescent="0.25">
      <c r="A74" s="5"/>
      <c r="B74" s="5"/>
      <c r="C74" s="6"/>
      <c r="D74" s="15" t="s">
        <v>70</v>
      </c>
      <c r="E74" s="16">
        <v>143737.88024480001</v>
      </c>
      <c r="F74" s="2"/>
    </row>
    <row r="75" spans="1:6" customFormat="1" ht="15" x14ac:dyDescent="0.25">
      <c r="A75" s="5"/>
      <c r="B75" s="5"/>
      <c r="C75" s="6"/>
      <c r="D75" s="15" t="s">
        <v>71</v>
      </c>
      <c r="E75" s="16">
        <v>228073.96130679999</v>
      </c>
      <c r="F75" s="2"/>
    </row>
    <row r="76" spans="1:6" customFormat="1" ht="15" x14ac:dyDescent="0.25">
      <c r="A76" s="5"/>
      <c r="B76" s="5"/>
      <c r="C76" s="6"/>
      <c r="D76" s="15" t="s">
        <v>72</v>
      </c>
      <c r="E76" s="16">
        <v>162805.1510936</v>
      </c>
      <c r="F76" s="2"/>
    </row>
    <row r="77" spans="1:6" customFormat="1" ht="15" x14ac:dyDescent="0.25">
      <c r="A77" s="5"/>
      <c r="B77" s="5"/>
      <c r="C77" s="6"/>
      <c r="D77" s="15" t="s">
        <v>73</v>
      </c>
      <c r="E77" s="16">
        <v>242007.720004</v>
      </c>
      <c r="F77" s="2"/>
    </row>
    <row r="78" spans="1:6" customFormat="1" ht="15" x14ac:dyDescent="0.25">
      <c r="A78" s="5"/>
      <c r="B78" s="5"/>
      <c r="C78" s="6"/>
      <c r="D78" s="15" t="s">
        <v>74</v>
      </c>
      <c r="E78" s="16">
        <v>282342.36833799997</v>
      </c>
      <c r="F78" s="2"/>
    </row>
    <row r="79" spans="1:6" customFormat="1" ht="15" x14ac:dyDescent="0.25">
      <c r="A79" s="5"/>
      <c r="B79" s="5"/>
      <c r="C79" s="6"/>
      <c r="D79" s="15" t="s">
        <v>75</v>
      </c>
      <c r="E79" s="16">
        <v>230274.00794319998</v>
      </c>
      <c r="F79" s="2"/>
    </row>
    <row r="80" spans="1:6" customFormat="1" ht="15" x14ac:dyDescent="0.25">
      <c r="A80" s="5"/>
      <c r="B80" s="5"/>
      <c r="C80" s="6"/>
      <c r="D80" s="15" t="s">
        <v>76</v>
      </c>
      <c r="E80" s="16">
        <v>253741.4320648</v>
      </c>
      <c r="F80" s="2"/>
    </row>
    <row r="81" spans="1:6" customFormat="1" ht="15" x14ac:dyDescent="0.25">
      <c r="A81" s="5"/>
      <c r="B81" s="5"/>
      <c r="C81" s="6"/>
      <c r="D81" s="15" t="s">
        <v>77</v>
      </c>
      <c r="E81" s="16">
        <v>2412744.5212519998</v>
      </c>
      <c r="F81" s="2"/>
    </row>
    <row r="82" spans="1:6" customFormat="1" ht="15" x14ac:dyDescent="0.25">
      <c r="A82" s="5"/>
      <c r="B82" s="5"/>
      <c r="C82" s="6"/>
      <c r="D82" s="15" t="s">
        <v>78</v>
      </c>
      <c r="E82" s="16">
        <v>508949.68188719999</v>
      </c>
      <c r="F82" s="2"/>
    </row>
    <row r="83" spans="1:6" customFormat="1" ht="15" x14ac:dyDescent="0.25">
      <c r="A83" s="5"/>
      <c r="B83" s="5"/>
      <c r="C83" s="6"/>
      <c r="D83" s="15" t="s">
        <v>79</v>
      </c>
      <c r="E83" s="16">
        <v>195806.25063960004</v>
      </c>
      <c r="F83" s="2"/>
    </row>
    <row r="84" spans="1:6" customFormat="1" ht="15" x14ac:dyDescent="0.25">
      <c r="A84" s="5"/>
      <c r="B84" s="5"/>
      <c r="C84" s="6"/>
      <c r="D84" s="15" t="s">
        <v>80</v>
      </c>
      <c r="E84" s="16">
        <v>115870.32285040003</v>
      </c>
      <c r="F84" s="2"/>
    </row>
    <row r="85" spans="1:6" customFormat="1" ht="15" x14ac:dyDescent="0.25">
      <c r="A85" s="5"/>
      <c r="B85" s="5"/>
      <c r="C85" s="6"/>
      <c r="D85" s="15" t="s">
        <v>81</v>
      </c>
      <c r="E85" s="16">
        <v>1256240.4993844</v>
      </c>
      <c r="F85" s="2"/>
    </row>
    <row r="86" spans="1:6" customFormat="1" ht="15" x14ac:dyDescent="0.25">
      <c r="A86" s="5"/>
      <c r="B86" s="5"/>
      <c r="C86" s="6"/>
      <c r="D86" s="15" t="s">
        <v>82</v>
      </c>
      <c r="E86" s="16">
        <v>201673.09166999999</v>
      </c>
      <c r="F86" s="2"/>
    </row>
    <row r="87" spans="1:6" customFormat="1" ht="15" x14ac:dyDescent="0.25">
      <c r="A87" s="5"/>
      <c r="B87" s="5"/>
      <c r="C87" s="6"/>
      <c r="D87" s="15" t="s">
        <v>83</v>
      </c>
      <c r="E87" s="16">
        <v>354211.36846039997</v>
      </c>
      <c r="F87" s="2"/>
    </row>
    <row r="88" spans="1:6" customFormat="1" ht="15" x14ac:dyDescent="0.25">
      <c r="A88" s="5"/>
      <c r="B88" s="5"/>
      <c r="C88" s="6"/>
      <c r="D88" s="15" t="s">
        <v>84</v>
      </c>
      <c r="E88" s="16">
        <v>356411.43509680004</v>
      </c>
      <c r="F88" s="2"/>
    </row>
    <row r="89" spans="1:6" customFormat="1" ht="15" x14ac:dyDescent="0.25">
      <c r="A89" s="5"/>
      <c r="B89" s="5"/>
      <c r="C89" s="6"/>
      <c r="D89" s="15" t="s">
        <v>85</v>
      </c>
      <c r="E89" s="16">
        <v>2458946.0006164</v>
      </c>
      <c r="F89" s="2"/>
    </row>
    <row r="90" spans="1:6" customFormat="1" ht="15" x14ac:dyDescent="0.25">
      <c r="A90" s="5"/>
      <c r="B90" s="5"/>
      <c r="C90" s="6"/>
      <c r="D90" s="15" t="s">
        <v>86</v>
      </c>
      <c r="E90" s="16">
        <v>156204.96118440002</v>
      </c>
      <c r="F90" s="2"/>
    </row>
    <row r="91" spans="1:6" customFormat="1" ht="15" x14ac:dyDescent="0.25">
      <c r="A91" s="5"/>
      <c r="B91" s="5"/>
      <c r="C91" s="6"/>
      <c r="D91" s="15" t="s">
        <v>87</v>
      </c>
      <c r="E91" s="16">
        <v>57935.131425200001</v>
      </c>
      <c r="F91" s="2"/>
    </row>
    <row r="92" spans="1:6" customFormat="1" ht="15" x14ac:dyDescent="0.25">
      <c r="A92" s="5"/>
      <c r="B92" s="5"/>
      <c r="C92" s="6"/>
      <c r="D92" s="15" t="s">
        <v>88</v>
      </c>
      <c r="E92" s="16">
        <v>2367276.4007663997</v>
      </c>
      <c r="F92" s="2"/>
    </row>
    <row r="93" spans="1:6" customFormat="1" ht="15" x14ac:dyDescent="0.25">
      <c r="A93" s="5"/>
      <c r="B93" s="5"/>
      <c r="C93" s="6"/>
      <c r="D93" s="15" t="s">
        <v>89</v>
      </c>
      <c r="E93" s="16">
        <v>893962.10325719998</v>
      </c>
      <c r="F93" s="2"/>
    </row>
    <row r="94" spans="1:6" customFormat="1" ht="15" x14ac:dyDescent="0.25">
      <c r="A94" s="5"/>
      <c r="B94" s="5"/>
      <c r="C94" s="6"/>
      <c r="D94" s="15" t="s">
        <v>90</v>
      </c>
      <c r="E94" s="16">
        <v>159871.76557839999</v>
      </c>
      <c r="F94" s="2"/>
    </row>
    <row r="95" spans="1:6" customFormat="1" ht="15" x14ac:dyDescent="0.25">
      <c r="A95" s="5"/>
      <c r="B95" s="5"/>
      <c r="C95" s="6"/>
      <c r="D95" s="15" t="s">
        <v>91</v>
      </c>
      <c r="E95" s="16">
        <v>519216.68619039998</v>
      </c>
      <c r="F95" s="2"/>
    </row>
    <row r="96" spans="1:6" customFormat="1" ht="15" x14ac:dyDescent="0.25">
      <c r="A96" s="5"/>
      <c r="B96" s="5"/>
      <c r="C96" s="6"/>
      <c r="D96" s="15" t="s">
        <v>92</v>
      </c>
      <c r="E96" s="16">
        <v>382812.28473359998</v>
      </c>
      <c r="F96" s="2"/>
    </row>
    <row r="97" spans="1:6" customFormat="1" ht="15" x14ac:dyDescent="0.25">
      <c r="A97" s="5"/>
      <c r="B97" s="5"/>
      <c r="C97" s="6"/>
      <c r="D97" s="15" t="s">
        <v>93</v>
      </c>
      <c r="E97" s="16">
        <v>673221.64073840005</v>
      </c>
      <c r="F97" s="2"/>
    </row>
    <row r="98" spans="1:6" customFormat="1" ht="15" x14ac:dyDescent="0.25">
      <c r="A98" s="5"/>
      <c r="B98" s="5"/>
      <c r="C98" s="6"/>
      <c r="D98" s="15" t="s">
        <v>94</v>
      </c>
      <c r="E98" s="16">
        <v>431213.84073440003</v>
      </c>
      <c r="F98" s="2"/>
    </row>
    <row r="99" spans="1:6" customFormat="1" ht="15" x14ac:dyDescent="0.25">
      <c r="A99" s="5"/>
      <c r="B99" s="5"/>
      <c r="C99" s="6"/>
      <c r="D99" s="15" t="s">
        <v>95</v>
      </c>
      <c r="E99" s="16">
        <v>385745.70024880004</v>
      </c>
      <c r="F99" s="2"/>
    </row>
    <row r="100" spans="1:6" customFormat="1" ht="15" x14ac:dyDescent="0.25">
      <c r="A100" s="5"/>
      <c r="B100" s="5"/>
      <c r="C100" s="6"/>
      <c r="D100" s="15" t="s">
        <v>96</v>
      </c>
      <c r="E100" s="16">
        <v>77002.412274000002</v>
      </c>
      <c r="F100" s="2"/>
    </row>
    <row r="101" spans="1:6" customFormat="1" ht="15" x14ac:dyDescent="0.25">
      <c r="A101" s="5"/>
      <c r="B101" s="5"/>
      <c r="C101" s="6"/>
      <c r="D101" s="15" t="s">
        <v>97</v>
      </c>
      <c r="E101" s="16">
        <v>547817.62246360001</v>
      </c>
      <c r="F101" s="2"/>
    </row>
    <row r="102" spans="1:6" customFormat="1" ht="15" x14ac:dyDescent="0.25">
      <c r="A102" s="5"/>
      <c r="B102" s="5"/>
      <c r="C102" s="6"/>
      <c r="D102" s="15" t="s">
        <v>98</v>
      </c>
      <c r="E102" s="16">
        <v>103403.26191079999</v>
      </c>
      <c r="F102" s="2"/>
    </row>
    <row r="103" spans="1:6" customFormat="1" ht="15" x14ac:dyDescent="0.25">
      <c r="A103" s="5"/>
      <c r="B103" s="5"/>
      <c r="C103" s="6"/>
      <c r="D103" s="15" t="s">
        <v>99</v>
      </c>
      <c r="E103" s="16">
        <v>1417579.0427203998</v>
      </c>
      <c r="F103" s="2"/>
    </row>
    <row r="104" spans="1:6" customFormat="1" ht="15" x14ac:dyDescent="0.25">
      <c r="A104" s="5"/>
      <c r="B104" s="5"/>
      <c r="C104" s="6"/>
      <c r="D104" s="15" t="s">
        <v>100</v>
      </c>
      <c r="E104" s="16">
        <v>152538.1767904</v>
      </c>
      <c r="F104" s="2"/>
    </row>
    <row r="105" spans="1:6" customFormat="1" ht="15" x14ac:dyDescent="0.25">
      <c r="A105" s="5"/>
      <c r="B105" s="5"/>
      <c r="C105" s="6"/>
      <c r="D105" s="15" t="s">
        <v>101</v>
      </c>
      <c r="E105" s="16">
        <v>534617.21264520008</v>
      </c>
      <c r="F105" s="2"/>
    </row>
    <row r="106" spans="1:6" customFormat="1" ht="15" x14ac:dyDescent="0.25">
      <c r="A106" s="5"/>
      <c r="B106" s="5"/>
      <c r="C106" s="6"/>
      <c r="D106" s="15" t="s">
        <v>102</v>
      </c>
      <c r="E106" s="16">
        <v>185539.24633639999</v>
      </c>
      <c r="F106" s="2"/>
    </row>
    <row r="107" spans="1:6" customFormat="1" ht="15" x14ac:dyDescent="0.25">
      <c r="A107" s="5"/>
      <c r="B107" s="5"/>
      <c r="C107" s="6"/>
      <c r="D107" s="15" t="s">
        <v>103</v>
      </c>
      <c r="E107" s="16">
        <v>112203.54845639998</v>
      </c>
      <c r="F107" s="2"/>
    </row>
    <row r="108" spans="1:6" customFormat="1" ht="15" x14ac:dyDescent="0.25">
      <c r="A108" s="5"/>
      <c r="B108" s="5"/>
      <c r="C108" s="6"/>
      <c r="D108" s="15" t="s">
        <v>104</v>
      </c>
      <c r="E108" s="16">
        <v>2300540.9227955998</v>
      </c>
      <c r="F108" s="2"/>
    </row>
    <row r="109" spans="1:6" customFormat="1" ht="15" x14ac:dyDescent="0.25">
      <c r="A109" s="5"/>
      <c r="B109" s="5"/>
      <c r="C109" s="6"/>
      <c r="D109" s="15" t="s">
        <v>105</v>
      </c>
      <c r="E109" s="16">
        <v>236874.22785240001</v>
      </c>
      <c r="F109" s="2"/>
    </row>
    <row r="110" spans="1:6" customFormat="1" ht="15" x14ac:dyDescent="0.25">
      <c r="A110" s="5"/>
      <c r="B110" s="5"/>
      <c r="C110" s="6"/>
      <c r="D110" s="15" t="s">
        <v>106</v>
      </c>
      <c r="E110" s="16">
        <v>170872.0987604</v>
      </c>
      <c r="F110" s="2"/>
    </row>
    <row r="111" spans="1:6" customFormat="1" ht="15" x14ac:dyDescent="0.25">
      <c r="A111" s="5"/>
      <c r="B111" s="5"/>
      <c r="C111" s="6"/>
      <c r="D111" s="15" t="s">
        <v>107</v>
      </c>
      <c r="E111" s="16">
        <v>176738.9597908</v>
      </c>
      <c r="F111" s="2"/>
    </row>
    <row r="112" spans="1:6" customFormat="1" ht="15" x14ac:dyDescent="0.25">
      <c r="A112" s="5"/>
      <c r="B112" s="5"/>
      <c r="C112" s="6"/>
      <c r="D112" s="15" t="s">
        <v>108</v>
      </c>
      <c r="E112" s="16">
        <v>186272.57521519996</v>
      </c>
      <c r="F112" s="2"/>
    </row>
    <row r="113" spans="1:6" customFormat="1" ht="15" x14ac:dyDescent="0.25">
      <c r="A113" s="5"/>
      <c r="B113" s="5"/>
      <c r="C113" s="6"/>
      <c r="D113" s="15" t="s">
        <v>109</v>
      </c>
      <c r="E113" s="16">
        <v>150338.11015399999</v>
      </c>
      <c r="F113" s="2"/>
    </row>
    <row r="114" spans="1:6" customFormat="1" ht="15" x14ac:dyDescent="0.25">
      <c r="A114" s="5"/>
      <c r="B114" s="5"/>
      <c r="C114" s="6"/>
      <c r="D114" s="15" t="s">
        <v>110</v>
      </c>
      <c r="E114" s="16">
        <v>165738.60660880001</v>
      </c>
      <c r="F114" s="2"/>
    </row>
    <row r="115" spans="1:6" customFormat="1" ht="15" x14ac:dyDescent="0.25">
      <c r="A115" s="5"/>
      <c r="B115" s="5"/>
      <c r="C115" s="6"/>
      <c r="D115" s="15" t="s">
        <v>111</v>
      </c>
      <c r="E115" s="16">
        <v>259608.31309520002</v>
      </c>
      <c r="F115" s="2"/>
    </row>
    <row r="116" spans="1:6" customFormat="1" ht="15" x14ac:dyDescent="0.25">
      <c r="A116" s="5"/>
      <c r="B116" s="5"/>
      <c r="C116" s="6"/>
      <c r="D116" s="15" t="s">
        <v>112</v>
      </c>
      <c r="E116" s="16">
        <v>76269.033395199993</v>
      </c>
      <c r="F116" s="2"/>
    </row>
    <row r="117" spans="1:6" customFormat="1" ht="15" x14ac:dyDescent="0.25">
      <c r="A117" s="5"/>
      <c r="B117" s="5"/>
      <c r="C117" s="6"/>
      <c r="D117" s="15" t="s">
        <v>113</v>
      </c>
      <c r="E117" s="16">
        <v>209006.65045799999</v>
      </c>
      <c r="F117" s="2"/>
    </row>
    <row r="118" spans="1:6" customFormat="1" ht="15" x14ac:dyDescent="0.25">
      <c r="A118" s="5"/>
      <c r="B118" s="5"/>
      <c r="C118" s="6"/>
      <c r="D118" s="15" t="s">
        <v>114</v>
      </c>
      <c r="E118" s="16">
        <v>206073.23494280005</v>
      </c>
      <c r="F118" s="2"/>
    </row>
    <row r="119" spans="1:6" customFormat="1" ht="15" x14ac:dyDescent="0.25">
      <c r="A119" s="5"/>
      <c r="B119" s="5"/>
      <c r="C119" s="6"/>
      <c r="D119" s="15" t="s">
        <v>115</v>
      </c>
      <c r="E119" s="16">
        <v>137871.0192144</v>
      </c>
      <c r="F119" s="2"/>
    </row>
    <row r="120" spans="1:6" customFormat="1" ht="15" x14ac:dyDescent="0.25">
      <c r="A120" s="5"/>
      <c r="B120" s="5"/>
      <c r="C120" s="6"/>
      <c r="D120" s="15" t="s">
        <v>116</v>
      </c>
      <c r="E120" s="16">
        <v>102669.89303199999</v>
      </c>
      <c r="F120" s="2"/>
    </row>
    <row r="121" spans="1:6" customFormat="1" ht="15" x14ac:dyDescent="0.25">
      <c r="A121" s="5"/>
      <c r="B121" s="5"/>
      <c r="C121" s="6"/>
      <c r="D121" s="15" t="s">
        <v>117</v>
      </c>
      <c r="E121" s="16">
        <v>673221.64073840005</v>
      </c>
      <c r="F121" s="2"/>
    </row>
    <row r="122" spans="1:6" customFormat="1" ht="15" x14ac:dyDescent="0.25">
      <c r="A122" s="5"/>
      <c r="B122" s="5"/>
      <c r="C122" s="6"/>
      <c r="D122" s="15" t="s">
        <v>118</v>
      </c>
      <c r="E122" s="16">
        <v>646087.44222279999</v>
      </c>
      <c r="F122" s="2"/>
    </row>
    <row r="123" spans="1:6" customFormat="1" ht="15" x14ac:dyDescent="0.25">
      <c r="A123" s="5"/>
      <c r="B123" s="5"/>
      <c r="C123" s="6"/>
      <c r="D123" s="15" t="s">
        <v>119</v>
      </c>
      <c r="E123" s="16">
        <v>1014232.6793803999</v>
      </c>
      <c r="F123" s="2"/>
    </row>
    <row r="124" spans="1:6" customFormat="1" ht="15" x14ac:dyDescent="0.25">
      <c r="A124" s="5"/>
      <c r="B124" s="5"/>
      <c r="C124" s="6"/>
      <c r="D124" s="15" t="s">
        <v>120</v>
      </c>
      <c r="E124" s="16">
        <v>634353.72016200004</v>
      </c>
      <c r="F124" s="2"/>
    </row>
    <row r="125" spans="1:6" customFormat="1" ht="15" x14ac:dyDescent="0.25">
      <c r="A125" s="5"/>
      <c r="B125" s="5"/>
      <c r="C125" s="6"/>
      <c r="D125" s="15" t="s">
        <v>121</v>
      </c>
      <c r="E125" s="16">
        <v>441480.83503759996</v>
      </c>
      <c r="F125" s="2"/>
    </row>
    <row r="126" spans="1:6" customFormat="1" ht="15" x14ac:dyDescent="0.25">
      <c r="A126" s="5"/>
      <c r="B126" s="5"/>
      <c r="C126" s="6"/>
      <c r="D126" s="15" t="s">
        <v>122</v>
      </c>
      <c r="E126" s="16">
        <v>462014.84364399995</v>
      </c>
      <c r="F126" s="2"/>
    </row>
    <row r="127" spans="1:6" customFormat="1" ht="15" x14ac:dyDescent="0.25">
      <c r="A127" s="5"/>
      <c r="B127" s="5"/>
      <c r="C127" s="6"/>
      <c r="D127" s="15" t="s">
        <v>123</v>
      </c>
      <c r="E127" s="16">
        <v>106336.687426</v>
      </c>
      <c r="F127" s="2"/>
    </row>
    <row r="128" spans="1:6" customFormat="1" ht="15" x14ac:dyDescent="0.25">
      <c r="A128" s="5"/>
      <c r="B128" s="5"/>
      <c r="C128" s="6"/>
      <c r="D128" s="15" t="s">
        <v>124</v>
      </c>
      <c r="E128" s="16">
        <v>617486.50594960002</v>
      </c>
      <c r="F128" s="2"/>
    </row>
    <row r="129" spans="1:6" customFormat="1" ht="15" x14ac:dyDescent="0.25">
      <c r="A129" s="5"/>
      <c r="B129" s="5"/>
      <c r="C129" s="6"/>
      <c r="D129" s="15" t="s">
        <v>125</v>
      </c>
      <c r="E129" s="16">
        <v>154004.914548</v>
      </c>
      <c r="F129" s="2"/>
    </row>
    <row r="130" spans="1:6" customFormat="1" ht="15" x14ac:dyDescent="0.25">
      <c r="A130" s="5"/>
      <c r="B130" s="5"/>
      <c r="C130" s="6"/>
      <c r="D130" s="15" t="s">
        <v>126</v>
      </c>
      <c r="E130" s="16">
        <v>1572317.3861472001</v>
      </c>
      <c r="F130" s="2"/>
    </row>
    <row r="131" spans="1:6" customFormat="1" ht="15" x14ac:dyDescent="0.25">
      <c r="A131" s="5"/>
      <c r="B131" s="5"/>
      <c r="C131" s="6"/>
      <c r="D131" s="15" t="s">
        <v>127</v>
      </c>
      <c r="E131" s="16">
        <v>47668.107121999994</v>
      </c>
      <c r="F131" s="2"/>
    </row>
    <row r="132" spans="1:6" customFormat="1" ht="15" x14ac:dyDescent="0.25">
      <c r="A132" s="5"/>
      <c r="B132" s="5"/>
      <c r="C132" s="6"/>
      <c r="D132" s="15" t="s">
        <v>128</v>
      </c>
      <c r="E132" s="16">
        <v>171605.45763919997</v>
      </c>
      <c r="F132" s="2"/>
    </row>
    <row r="133" spans="1:6" customFormat="1" ht="15" x14ac:dyDescent="0.25">
      <c r="A133" s="5"/>
      <c r="B133" s="5"/>
      <c r="C133" s="6"/>
      <c r="D133" s="15" t="s">
        <v>129</v>
      </c>
      <c r="E133" s="16">
        <v>371078.57267279993</v>
      </c>
      <c r="F133" s="2"/>
    </row>
    <row r="134" spans="1:6" customFormat="1" ht="15" x14ac:dyDescent="0.25">
      <c r="A134" s="5"/>
      <c r="B134" s="5"/>
      <c r="C134" s="6"/>
      <c r="D134" s="15" t="s">
        <v>130</v>
      </c>
      <c r="E134" s="16">
        <v>383545.6536124</v>
      </c>
      <c r="F134" s="2"/>
    </row>
    <row r="135" spans="1:6" customFormat="1" ht="15" x14ac:dyDescent="0.25">
      <c r="A135" s="5"/>
      <c r="B135" s="5"/>
      <c r="C135" s="6"/>
      <c r="D135" s="15" t="s">
        <v>131</v>
      </c>
      <c r="E135" s="16">
        <v>822093.13313479989</v>
      </c>
      <c r="F135" s="2"/>
    </row>
    <row r="136" spans="1:6" customFormat="1" ht="15" x14ac:dyDescent="0.25">
      <c r="A136" s="5"/>
      <c r="B136" s="5"/>
      <c r="C136" s="6"/>
      <c r="D136" s="15" t="s">
        <v>132</v>
      </c>
      <c r="E136" s="16">
        <v>88002.765455999994</v>
      </c>
      <c r="F136" s="2"/>
    </row>
    <row r="137" spans="1:6" customFormat="1" ht="15" x14ac:dyDescent="0.25">
      <c r="A137" s="5"/>
      <c r="B137" s="5"/>
      <c r="C137" s="6"/>
      <c r="D137" s="15" t="s">
        <v>133</v>
      </c>
      <c r="E137" s="16">
        <v>327810.50882360002</v>
      </c>
      <c r="F137" s="2"/>
    </row>
    <row r="138" spans="1:6" customFormat="1" ht="15" x14ac:dyDescent="0.25">
      <c r="A138" s="5"/>
      <c r="B138" s="5"/>
      <c r="C138" s="6"/>
      <c r="D138" s="15" t="s">
        <v>134</v>
      </c>
      <c r="E138" s="16">
        <v>398946.1400672</v>
      </c>
      <c r="F138" s="2"/>
    </row>
    <row r="139" spans="1:6" customFormat="1" ht="15" x14ac:dyDescent="0.25">
      <c r="A139" s="5"/>
      <c r="B139" s="5"/>
      <c r="C139" s="6"/>
      <c r="D139" s="15" t="s">
        <v>135</v>
      </c>
      <c r="E139" s="16">
        <v>153271.53566920001</v>
      </c>
      <c r="F139" s="2"/>
    </row>
    <row r="140" spans="1:6" customFormat="1" ht="15" x14ac:dyDescent="0.25">
      <c r="A140" s="5"/>
      <c r="B140" s="5"/>
      <c r="C140" s="6"/>
      <c r="D140" s="15" t="s">
        <v>136</v>
      </c>
      <c r="E140" s="16">
        <v>418013.42091600003</v>
      </c>
      <c r="F140" s="2"/>
    </row>
    <row r="141" spans="1:6" customFormat="1" ht="15" x14ac:dyDescent="0.25">
      <c r="A141" s="5"/>
      <c r="B141" s="5"/>
      <c r="C141" s="6"/>
      <c r="D141" s="15" t="s">
        <v>137</v>
      </c>
      <c r="E141" s="16">
        <v>611619.68491920002</v>
      </c>
      <c r="F141" s="2"/>
    </row>
    <row r="142" spans="1:6" customFormat="1" ht="24.75" customHeight="1" x14ac:dyDescent="0.2">
      <c r="A142" s="1"/>
      <c r="B142" s="1"/>
      <c r="C142" s="7"/>
      <c r="D142" s="19" t="s">
        <v>138</v>
      </c>
      <c r="E142" s="20">
        <f>SUM(E7:E141)</f>
        <v>73335690.99000001</v>
      </c>
      <c r="F142" s="2"/>
    </row>
    <row r="143" spans="1:6" ht="15" x14ac:dyDescent="0.25">
      <c r="A143" s="2"/>
      <c r="B143" s="2"/>
      <c r="C143" s="2"/>
      <c r="D143" s="13"/>
      <c r="E143" s="8"/>
    </row>
    <row r="144" spans="1:6" x14ac:dyDescent="0.2">
      <c r="A144" s="2"/>
      <c r="B144" s="2"/>
      <c r="C144" s="2"/>
      <c r="D144" s="21"/>
      <c r="E144" s="21"/>
    </row>
    <row r="145" spans="1:5" x14ac:dyDescent="0.2">
      <c r="A145" s="2"/>
      <c r="B145" s="2"/>
      <c r="C145" s="2"/>
      <c r="D145" s="21"/>
      <c r="E145" s="21"/>
    </row>
    <row r="146" spans="1:5" x14ac:dyDescent="0.2">
      <c r="A146" s="2"/>
      <c r="B146" s="2"/>
      <c r="C146" s="2"/>
      <c r="D146" s="21"/>
      <c r="E146" s="21"/>
    </row>
    <row r="147" spans="1:5" x14ac:dyDescent="0.2">
      <c r="A147" s="2"/>
      <c r="B147" s="2"/>
      <c r="C147" s="2"/>
      <c r="D147" s="21"/>
      <c r="E147" s="21"/>
    </row>
  </sheetData>
  <mergeCells count="2">
    <mergeCell ref="D2:E2"/>
    <mergeCell ref="D144:E147"/>
  </mergeCells>
  <printOptions horizontalCentered="1"/>
  <pageMargins left="0" right="0" top="1.1811023622047245" bottom="0.62992125984251968" header="0.15748031496062992" footer="0"/>
  <pageSetup paperSize="9" scale="78" fitToHeight="3" orientation="portrait" horizontalDpi="300" verticalDpi="300" r:id="rId1"/>
  <headerFooter alignWithMargins="0">
    <oddHeader>&amp;R&amp;G</oddHeader>
    <oddFooter>&amp;C&amp;"Arial,Normal"&amp;9Subsecretaría de Coordinación Económica y Estadística
MINISTERIO DE HACIENDA Y FINANZAS&amp;R&amp;P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AEAC"/>
    <pageSetUpPr fitToPage="1"/>
  </sheetPr>
  <dimension ref="A1:F147"/>
  <sheetViews>
    <sheetView showGridLines="0" topLeftCell="D1" zoomScale="80" workbookViewId="0">
      <pane ySplit="6" topLeftCell="A7" activePane="bottomLeft" state="frozen"/>
      <selection activeCell="D1" sqref="D1"/>
      <selection pane="bottomLeft" activeCell="D7" sqref="D7"/>
    </sheetView>
  </sheetViews>
  <sheetFormatPr baseColWidth="10" defaultRowHeight="14.25" x14ac:dyDescent="0.2"/>
  <cols>
    <col min="1" max="1" width="6.33203125" style="1" hidden="1" customWidth="1"/>
    <col min="2" max="2" width="5.83203125" style="1" hidden="1" customWidth="1"/>
    <col min="3" max="3" width="5.33203125" style="1" hidden="1" customWidth="1"/>
    <col min="4" max="4" width="48.1640625" style="14" customWidth="1"/>
    <col min="5" max="5" width="31.83203125" style="2" customWidth="1"/>
    <col min="6" max="16384" width="12" style="2"/>
  </cols>
  <sheetData>
    <row r="1" spans="1:6" ht="9" customHeight="1" x14ac:dyDescent="0.2">
      <c r="D1" s="10"/>
      <c r="E1" s="3"/>
    </row>
    <row r="2" spans="1:6" ht="55.5" customHeight="1" x14ac:dyDescent="0.2">
      <c r="D2" s="22" t="s">
        <v>139</v>
      </c>
      <c r="E2" s="22"/>
    </row>
    <row r="3" spans="1:6" ht="17.25" customHeight="1" x14ac:dyDescent="0.2">
      <c r="D3" s="11" t="s">
        <v>0</v>
      </c>
      <c r="E3" s="9"/>
    </row>
    <row r="4" spans="1:6" ht="15" x14ac:dyDescent="0.2">
      <c r="D4" s="11" t="s">
        <v>146</v>
      </c>
      <c r="E4" s="9"/>
    </row>
    <row r="5" spans="1:6" ht="12.75" customHeight="1" x14ac:dyDescent="0.25">
      <c r="D5" s="12"/>
      <c r="E5" s="4" t="s">
        <v>1</v>
      </c>
    </row>
    <row r="6" spans="1:6" ht="36.75" customHeight="1" x14ac:dyDescent="0.2">
      <c r="D6" s="17" t="s">
        <v>2</v>
      </c>
      <c r="E6" s="18" t="s">
        <v>147</v>
      </c>
    </row>
    <row r="7" spans="1:6" customFormat="1" ht="15" x14ac:dyDescent="0.25">
      <c r="A7" s="5"/>
      <c r="B7" s="5"/>
      <c r="C7" s="6"/>
      <c r="D7" s="15" t="s">
        <v>3</v>
      </c>
      <c r="E7" s="16">
        <v>179244.92502289999</v>
      </c>
      <c r="F7" s="2"/>
    </row>
    <row r="8" spans="1:6" customFormat="1" ht="15" x14ac:dyDescent="0.25">
      <c r="A8" s="5"/>
      <c r="B8" s="5"/>
      <c r="C8" s="6"/>
      <c r="D8" s="15" t="s">
        <v>4</v>
      </c>
      <c r="E8" s="16">
        <v>141609.87193979998</v>
      </c>
      <c r="F8" s="2"/>
    </row>
    <row r="9" spans="1:6" customFormat="1" ht="15" x14ac:dyDescent="0.25">
      <c r="A9" s="5"/>
      <c r="B9" s="5"/>
      <c r="C9" s="6"/>
      <c r="D9" s="15" t="s">
        <v>5</v>
      </c>
      <c r="E9" s="16">
        <v>92492.9197805</v>
      </c>
      <c r="F9" s="2"/>
    </row>
    <row r="10" spans="1:6" customFormat="1" ht="15" x14ac:dyDescent="0.25">
      <c r="A10" s="5"/>
      <c r="B10" s="5"/>
      <c r="C10" s="6"/>
      <c r="D10" s="15" t="s">
        <v>6</v>
      </c>
      <c r="E10" s="16">
        <v>1943628.3997323003</v>
      </c>
      <c r="F10" s="2"/>
    </row>
    <row r="11" spans="1:6" customFormat="1" ht="15" x14ac:dyDescent="0.25">
      <c r="A11" s="5"/>
      <c r="B11" s="5"/>
      <c r="C11" s="6"/>
      <c r="D11" s="15" t="s">
        <v>7</v>
      </c>
      <c r="E11" s="16">
        <v>165211.51726309999</v>
      </c>
      <c r="F11" s="2"/>
    </row>
    <row r="12" spans="1:6" customFormat="1" ht="15" x14ac:dyDescent="0.25">
      <c r="A12" s="5"/>
      <c r="B12" s="5"/>
      <c r="C12" s="6"/>
      <c r="D12" s="15" t="s">
        <v>8</v>
      </c>
      <c r="E12" s="16">
        <v>1017422.7575855</v>
      </c>
      <c r="F12" s="2"/>
    </row>
    <row r="13" spans="1:6" customFormat="1" ht="15" x14ac:dyDescent="0.25">
      <c r="A13" s="5"/>
      <c r="B13" s="5"/>
      <c r="C13" s="6"/>
      <c r="D13" s="15" t="s">
        <v>9</v>
      </c>
      <c r="E13" s="16">
        <v>253239.32684730002</v>
      </c>
      <c r="F13" s="2"/>
    </row>
    <row r="14" spans="1:6" customFormat="1" ht="15" x14ac:dyDescent="0.25">
      <c r="A14" s="5"/>
      <c r="B14" s="5"/>
      <c r="C14" s="6"/>
      <c r="D14" s="15" t="s">
        <v>10</v>
      </c>
      <c r="E14" s="16">
        <v>405693.2806924</v>
      </c>
      <c r="F14" s="2"/>
    </row>
    <row r="15" spans="1:6" customFormat="1" ht="15" x14ac:dyDescent="0.25">
      <c r="A15" s="5"/>
      <c r="B15" s="5"/>
      <c r="C15" s="6"/>
      <c r="D15" s="15" t="s">
        <v>11</v>
      </c>
      <c r="E15" s="16">
        <v>1029542.5238325999</v>
      </c>
      <c r="F15" s="2"/>
    </row>
    <row r="16" spans="1:6" customFormat="1" ht="15" x14ac:dyDescent="0.25">
      <c r="A16" s="5"/>
      <c r="B16" s="5"/>
      <c r="C16" s="6"/>
      <c r="D16" s="15" t="s">
        <v>12</v>
      </c>
      <c r="E16" s="16">
        <v>289598.64558860002</v>
      </c>
      <c r="F16" s="2"/>
    </row>
    <row r="17" spans="1:6" customFormat="1" ht="15" x14ac:dyDescent="0.25">
      <c r="A17" s="5"/>
      <c r="B17" s="5"/>
      <c r="C17" s="6"/>
      <c r="D17" s="15" t="s">
        <v>13</v>
      </c>
      <c r="E17" s="16">
        <v>198381.4301499</v>
      </c>
      <c r="F17" s="2"/>
    </row>
    <row r="18" spans="1:6" customFormat="1" ht="15" x14ac:dyDescent="0.25">
      <c r="A18" s="5"/>
      <c r="B18" s="5"/>
      <c r="C18" s="6"/>
      <c r="D18" s="15" t="s">
        <v>14</v>
      </c>
      <c r="E18" s="16">
        <v>169038.8302885</v>
      </c>
      <c r="F18" s="2"/>
    </row>
    <row r="19" spans="1:6" customFormat="1" ht="15" x14ac:dyDescent="0.25">
      <c r="A19" s="5"/>
      <c r="B19" s="5"/>
      <c r="C19" s="6"/>
      <c r="D19" s="15" t="s">
        <v>15</v>
      </c>
      <c r="E19" s="16">
        <v>1257904.5110147998</v>
      </c>
      <c r="F19" s="2"/>
    </row>
    <row r="20" spans="1:6" customFormat="1" ht="15" x14ac:dyDescent="0.25">
      <c r="A20" s="5"/>
      <c r="B20" s="5"/>
      <c r="C20" s="6"/>
      <c r="D20" s="15" t="s">
        <v>16</v>
      </c>
      <c r="E20" s="16">
        <v>426105.52016120002</v>
      </c>
      <c r="F20" s="2"/>
    </row>
    <row r="21" spans="1:6" customFormat="1" ht="15" x14ac:dyDescent="0.25">
      <c r="A21" s="5"/>
      <c r="B21" s="5"/>
      <c r="C21" s="6"/>
      <c r="D21" s="15" t="s">
        <v>17</v>
      </c>
      <c r="E21" s="16">
        <v>275565.23782879999</v>
      </c>
      <c r="F21" s="2"/>
    </row>
    <row r="22" spans="1:6" customFormat="1" ht="15" x14ac:dyDescent="0.25">
      <c r="A22" s="5"/>
      <c r="B22" s="5"/>
      <c r="C22" s="6"/>
      <c r="D22" s="15" t="s">
        <v>18</v>
      </c>
      <c r="E22" s="16">
        <v>234102.8417203</v>
      </c>
      <c r="F22" s="2"/>
    </row>
    <row r="23" spans="1:6" customFormat="1" ht="15" x14ac:dyDescent="0.25">
      <c r="A23" s="5"/>
      <c r="B23" s="5"/>
      <c r="C23" s="6"/>
      <c r="D23" s="15" t="s">
        <v>19</v>
      </c>
      <c r="E23" s="16">
        <v>203484.47751709996</v>
      </c>
      <c r="F23" s="2"/>
    </row>
    <row r="24" spans="1:6" customFormat="1" ht="15" x14ac:dyDescent="0.25">
      <c r="A24" s="5"/>
      <c r="B24" s="5"/>
      <c r="C24" s="6"/>
      <c r="D24" s="15" t="s">
        <v>20</v>
      </c>
      <c r="E24" s="16">
        <v>481601.31402950006</v>
      </c>
      <c r="F24" s="2"/>
    </row>
    <row r="25" spans="1:6" customFormat="1" ht="15" x14ac:dyDescent="0.25">
      <c r="A25" s="5"/>
      <c r="B25" s="5"/>
      <c r="C25" s="6"/>
      <c r="D25" s="15" t="s">
        <v>21</v>
      </c>
      <c r="E25" s="16">
        <v>325957.95432990004</v>
      </c>
      <c r="F25" s="2"/>
    </row>
    <row r="26" spans="1:6" customFormat="1" ht="15" x14ac:dyDescent="0.25">
      <c r="A26" s="5"/>
      <c r="B26" s="5"/>
      <c r="C26" s="6"/>
      <c r="D26" s="15" t="s">
        <v>22</v>
      </c>
      <c r="E26" s="16">
        <v>100147.4858313</v>
      </c>
      <c r="F26" s="2"/>
    </row>
    <row r="27" spans="1:6" customFormat="1" ht="15" x14ac:dyDescent="0.25">
      <c r="A27" s="5"/>
      <c r="B27" s="5"/>
      <c r="C27" s="6"/>
      <c r="D27" s="15" t="s">
        <v>23</v>
      </c>
      <c r="E27" s="16">
        <v>188175.2954155</v>
      </c>
      <c r="F27" s="2"/>
    </row>
    <row r="28" spans="1:6" customFormat="1" ht="15" x14ac:dyDescent="0.25">
      <c r="A28" s="5"/>
      <c r="B28" s="5"/>
      <c r="C28" s="6"/>
      <c r="D28" s="15" t="s">
        <v>24</v>
      </c>
      <c r="E28" s="16">
        <v>156919.06404140001</v>
      </c>
      <c r="F28" s="2"/>
    </row>
    <row r="29" spans="1:6" customFormat="1" ht="15" x14ac:dyDescent="0.25">
      <c r="A29" s="5"/>
      <c r="B29" s="5"/>
      <c r="C29" s="6"/>
      <c r="D29" s="15" t="s">
        <v>25</v>
      </c>
      <c r="E29" s="16">
        <v>126938.5470091</v>
      </c>
      <c r="F29" s="2"/>
    </row>
    <row r="30" spans="1:6" customFormat="1" ht="15" x14ac:dyDescent="0.25">
      <c r="A30" s="5"/>
      <c r="B30" s="5"/>
      <c r="C30" s="6"/>
      <c r="D30" s="15" t="s">
        <v>26</v>
      </c>
      <c r="E30" s="16">
        <v>86114.088071500009</v>
      </c>
      <c r="F30" s="2"/>
    </row>
    <row r="31" spans="1:6" customFormat="1" ht="15" x14ac:dyDescent="0.25">
      <c r="A31" s="5"/>
      <c r="B31" s="5"/>
      <c r="C31" s="6"/>
      <c r="D31" s="15" t="s">
        <v>27</v>
      </c>
      <c r="E31" s="16">
        <v>276840.99217059999</v>
      </c>
      <c r="F31" s="2"/>
    </row>
    <row r="32" spans="1:6" customFormat="1" ht="15" x14ac:dyDescent="0.25">
      <c r="A32" s="5"/>
      <c r="B32" s="5"/>
      <c r="C32" s="6"/>
      <c r="D32" s="15" t="s">
        <v>28</v>
      </c>
      <c r="E32" s="16">
        <v>229637.671524</v>
      </c>
      <c r="F32" s="2"/>
    </row>
    <row r="33" spans="1:6" customFormat="1" ht="15" x14ac:dyDescent="0.25">
      <c r="A33" s="5"/>
      <c r="B33" s="5"/>
      <c r="C33" s="6"/>
      <c r="D33" s="15" t="s">
        <v>29</v>
      </c>
      <c r="E33" s="16">
        <v>333612.55038070004</v>
      </c>
      <c r="F33" s="2"/>
    </row>
    <row r="34" spans="1:6" customFormat="1" ht="15" x14ac:dyDescent="0.25">
      <c r="A34" s="5"/>
      <c r="B34" s="5"/>
      <c r="C34" s="6"/>
      <c r="D34" s="15" t="s">
        <v>30</v>
      </c>
      <c r="E34" s="16">
        <v>121197.612471</v>
      </c>
      <c r="F34" s="2"/>
    </row>
    <row r="35" spans="1:6" customFormat="1" ht="15" x14ac:dyDescent="0.25">
      <c r="A35" s="5"/>
      <c r="B35" s="5"/>
      <c r="C35" s="6"/>
      <c r="D35" s="15" t="s">
        <v>31</v>
      </c>
      <c r="E35" s="16">
        <v>165211.51726309999</v>
      </c>
      <c r="F35" s="2"/>
    </row>
    <row r="36" spans="1:6" customFormat="1" ht="15" x14ac:dyDescent="0.25">
      <c r="A36" s="5"/>
      <c r="B36" s="5"/>
      <c r="C36" s="6"/>
      <c r="D36" s="15" t="s">
        <v>32</v>
      </c>
      <c r="E36" s="16">
        <v>200295.06166260003</v>
      </c>
      <c r="F36" s="2"/>
    </row>
    <row r="37" spans="1:6" customFormat="1" ht="15" x14ac:dyDescent="0.25">
      <c r="A37" s="5"/>
      <c r="B37" s="5"/>
      <c r="C37" s="6"/>
      <c r="D37" s="15" t="s">
        <v>33</v>
      </c>
      <c r="E37" s="16">
        <v>290236.54275949998</v>
      </c>
      <c r="F37" s="2"/>
    </row>
    <row r="38" spans="1:6" customFormat="1" ht="15" x14ac:dyDescent="0.25">
      <c r="A38" s="5"/>
      <c r="B38" s="5"/>
      <c r="C38" s="6"/>
      <c r="D38" s="15" t="s">
        <v>34</v>
      </c>
      <c r="E38" s="16">
        <v>271100.0376325</v>
      </c>
      <c r="F38" s="2"/>
    </row>
    <row r="39" spans="1:6" customFormat="1" ht="15" x14ac:dyDescent="0.25">
      <c r="A39" s="5"/>
      <c r="B39" s="5"/>
      <c r="C39" s="6"/>
      <c r="D39" s="15" t="s">
        <v>35</v>
      </c>
      <c r="E39" s="16">
        <v>153729.64818690001</v>
      </c>
      <c r="F39" s="2"/>
    </row>
    <row r="40" spans="1:6" customFormat="1" ht="15" x14ac:dyDescent="0.25">
      <c r="A40" s="5"/>
      <c r="B40" s="5"/>
      <c r="C40" s="6"/>
      <c r="D40" s="15" t="s">
        <v>36</v>
      </c>
      <c r="E40" s="16">
        <v>158194.81838320001</v>
      </c>
      <c r="F40" s="2"/>
    </row>
    <row r="41" spans="1:6" customFormat="1" ht="15" x14ac:dyDescent="0.25">
      <c r="A41" s="5"/>
      <c r="B41" s="5"/>
      <c r="C41" s="6"/>
      <c r="D41" s="15" t="s">
        <v>37</v>
      </c>
      <c r="E41" s="16">
        <v>282581.93670870003</v>
      </c>
      <c r="F41" s="2"/>
    </row>
    <row r="42" spans="1:6" customFormat="1" ht="15" x14ac:dyDescent="0.25">
      <c r="A42" s="5"/>
      <c r="B42" s="5"/>
      <c r="C42" s="6"/>
      <c r="D42" s="15" t="s">
        <v>38</v>
      </c>
      <c r="E42" s="16">
        <v>882191.60735469987</v>
      </c>
      <c r="F42" s="2"/>
    </row>
    <row r="43" spans="1:6" customFormat="1" ht="15" x14ac:dyDescent="0.25">
      <c r="A43" s="5"/>
      <c r="B43" s="5"/>
      <c r="C43" s="6"/>
      <c r="D43" s="15" t="s">
        <v>39</v>
      </c>
      <c r="E43" s="16">
        <v>1138620.4700565003</v>
      </c>
      <c r="F43" s="2"/>
    </row>
    <row r="44" spans="1:6" customFormat="1" ht="15" x14ac:dyDescent="0.25">
      <c r="A44" s="5"/>
      <c r="B44" s="5"/>
      <c r="C44" s="6"/>
      <c r="D44" s="15" t="s">
        <v>40</v>
      </c>
      <c r="E44" s="16">
        <v>169038.8302885</v>
      </c>
      <c r="F44" s="2"/>
    </row>
    <row r="45" spans="1:6" customFormat="1" ht="15" x14ac:dyDescent="0.25">
      <c r="A45" s="5"/>
      <c r="B45" s="5"/>
      <c r="C45" s="6"/>
      <c r="D45" s="15" t="s">
        <v>41</v>
      </c>
      <c r="E45" s="16">
        <v>764821.23790910002</v>
      </c>
      <c r="F45" s="2"/>
    </row>
    <row r="46" spans="1:6" customFormat="1" ht="15" x14ac:dyDescent="0.25">
      <c r="A46" s="5"/>
      <c r="B46" s="5"/>
      <c r="C46" s="6"/>
      <c r="D46" s="15" t="s">
        <v>42</v>
      </c>
      <c r="E46" s="16">
        <v>2041862.3240509001</v>
      </c>
      <c r="F46" s="2"/>
    </row>
    <row r="47" spans="1:6" customFormat="1" ht="15" x14ac:dyDescent="0.25">
      <c r="A47" s="5"/>
      <c r="B47" s="5"/>
      <c r="C47" s="6"/>
      <c r="D47" s="15" t="s">
        <v>43</v>
      </c>
      <c r="E47" s="16">
        <v>86751.945242400005</v>
      </c>
      <c r="F47" s="2"/>
    </row>
    <row r="48" spans="1:6" customFormat="1" ht="15" x14ac:dyDescent="0.25">
      <c r="A48" s="5"/>
      <c r="B48" s="5"/>
      <c r="C48" s="6"/>
      <c r="D48" s="15" t="s">
        <v>44</v>
      </c>
      <c r="E48" s="16">
        <v>207949.65771340003</v>
      </c>
      <c r="F48" s="2"/>
    </row>
    <row r="49" spans="1:6" customFormat="1" ht="15" x14ac:dyDescent="0.25">
      <c r="A49" s="5"/>
      <c r="B49" s="5"/>
      <c r="C49" s="6"/>
      <c r="D49" s="15" t="s">
        <v>45</v>
      </c>
      <c r="E49" s="16">
        <v>125662.79266730002</v>
      </c>
      <c r="F49" s="2"/>
    </row>
    <row r="50" spans="1:6" customFormat="1" ht="15" x14ac:dyDescent="0.25">
      <c r="A50" s="5"/>
      <c r="B50" s="5"/>
      <c r="C50" s="6"/>
      <c r="D50" s="15" t="s">
        <v>46</v>
      </c>
      <c r="E50" s="16">
        <v>96958.099976800004</v>
      </c>
      <c r="F50" s="2"/>
    </row>
    <row r="51" spans="1:6" customFormat="1" ht="15" x14ac:dyDescent="0.25">
      <c r="A51" s="5"/>
      <c r="B51" s="5"/>
      <c r="C51" s="6"/>
      <c r="D51" s="15" t="s">
        <v>47</v>
      </c>
      <c r="E51" s="16">
        <v>121197.612471</v>
      </c>
      <c r="F51" s="2"/>
    </row>
    <row r="52" spans="1:6" customFormat="1" ht="15" x14ac:dyDescent="0.25">
      <c r="A52" s="5"/>
      <c r="B52" s="5"/>
      <c r="C52" s="6"/>
      <c r="D52" s="15" t="s">
        <v>48</v>
      </c>
      <c r="E52" s="16">
        <v>68253.387286299985</v>
      </c>
      <c r="F52" s="2"/>
    </row>
    <row r="53" spans="1:6" customFormat="1" ht="15" x14ac:dyDescent="0.25">
      <c r="A53" s="5"/>
      <c r="B53" s="5"/>
      <c r="C53" s="6"/>
      <c r="D53" s="15" t="s">
        <v>49</v>
      </c>
      <c r="E53" s="16">
        <v>139696.22042709999</v>
      </c>
      <c r="F53" s="2"/>
    </row>
    <row r="54" spans="1:6" customFormat="1" ht="15" x14ac:dyDescent="0.25">
      <c r="A54" s="5"/>
      <c r="B54" s="5"/>
      <c r="C54" s="6"/>
      <c r="D54" s="15" t="s">
        <v>50</v>
      </c>
      <c r="E54" s="16">
        <v>114818.79076199999</v>
      </c>
      <c r="F54" s="2"/>
    </row>
    <row r="55" spans="1:6" customFormat="1" ht="15" x14ac:dyDescent="0.25">
      <c r="A55" s="5"/>
      <c r="B55" s="5"/>
      <c r="C55" s="6"/>
      <c r="D55" s="15" t="s">
        <v>51</v>
      </c>
      <c r="E55" s="16">
        <v>79097.379191600005</v>
      </c>
      <c r="F55" s="2"/>
    </row>
    <row r="56" spans="1:6" customFormat="1" ht="15" x14ac:dyDescent="0.25">
      <c r="A56" s="5"/>
      <c r="B56" s="5"/>
      <c r="C56" s="6"/>
      <c r="D56" s="15" t="s">
        <v>52</v>
      </c>
      <c r="E56" s="16">
        <v>186261.63390279998</v>
      </c>
      <c r="F56" s="2"/>
    </row>
    <row r="57" spans="1:6" customFormat="1" ht="15" x14ac:dyDescent="0.25">
      <c r="A57" s="5"/>
      <c r="B57" s="5"/>
      <c r="C57" s="6"/>
      <c r="D57" s="15" t="s">
        <v>53</v>
      </c>
      <c r="E57" s="16">
        <v>112905.15924930002</v>
      </c>
      <c r="F57" s="2"/>
    </row>
    <row r="58" spans="1:6" customFormat="1" ht="15" x14ac:dyDescent="0.25">
      <c r="A58" s="5"/>
      <c r="B58" s="5"/>
      <c r="C58" s="6"/>
      <c r="D58" s="15" t="s">
        <v>54</v>
      </c>
      <c r="E58" s="16">
        <v>121835.49964190001</v>
      </c>
      <c r="F58" s="2"/>
    </row>
    <row r="59" spans="1:6" customFormat="1" ht="15" x14ac:dyDescent="0.25">
      <c r="A59" s="5"/>
      <c r="B59" s="5"/>
      <c r="C59" s="6"/>
      <c r="D59" s="15" t="s">
        <v>55</v>
      </c>
      <c r="E59" s="16">
        <v>1577483.7436357001</v>
      </c>
      <c r="F59" s="2"/>
    </row>
    <row r="60" spans="1:6" customFormat="1" ht="15" x14ac:dyDescent="0.25">
      <c r="A60" s="5"/>
      <c r="B60" s="5"/>
      <c r="C60" s="6"/>
      <c r="D60" s="15" t="s">
        <v>56</v>
      </c>
      <c r="E60" s="16">
        <v>496910.50613110006</v>
      </c>
      <c r="F60" s="2"/>
    </row>
    <row r="61" spans="1:6" customFormat="1" ht="15" x14ac:dyDescent="0.25">
      <c r="A61" s="5"/>
      <c r="B61" s="5"/>
      <c r="C61" s="6"/>
      <c r="D61" s="15" t="s">
        <v>57</v>
      </c>
      <c r="E61" s="16">
        <v>1183272.2420195001</v>
      </c>
      <c r="F61" s="2"/>
    </row>
    <row r="62" spans="1:6" customFormat="1" ht="15" x14ac:dyDescent="0.25">
      <c r="A62" s="5"/>
      <c r="B62" s="5"/>
      <c r="C62" s="6"/>
      <c r="D62" s="15" t="s">
        <v>58</v>
      </c>
      <c r="E62" s="16">
        <v>139058.33325620001</v>
      </c>
      <c r="F62" s="2"/>
    </row>
    <row r="63" spans="1:6" customFormat="1" ht="15" x14ac:dyDescent="0.25">
      <c r="A63" s="5"/>
      <c r="B63" s="5"/>
      <c r="C63" s="6"/>
      <c r="D63" s="15" t="s">
        <v>59</v>
      </c>
      <c r="E63" s="16">
        <v>288960.75841769995</v>
      </c>
      <c r="F63" s="2"/>
    </row>
    <row r="64" spans="1:6" customFormat="1" ht="15" x14ac:dyDescent="0.25">
      <c r="A64" s="5"/>
      <c r="B64" s="5"/>
      <c r="C64" s="6"/>
      <c r="D64" s="15" t="s">
        <v>60</v>
      </c>
      <c r="E64" s="16">
        <v>160746.34706679999</v>
      </c>
      <c r="F64" s="2"/>
    </row>
    <row r="65" spans="1:6" customFormat="1" ht="15" x14ac:dyDescent="0.25">
      <c r="A65" s="5"/>
      <c r="B65" s="5"/>
      <c r="C65" s="6"/>
      <c r="D65" s="15" t="s">
        <v>61</v>
      </c>
      <c r="E65" s="16">
        <v>70804.885969900002</v>
      </c>
      <c r="F65" s="2"/>
    </row>
    <row r="66" spans="1:6" customFormat="1" ht="15" x14ac:dyDescent="0.25">
      <c r="A66" s="5"/>
      <c r="B66" s="5"/>
      <c r="C66" s="6"/>
      <c r="D66" s="15" t="s">
        <v>62</v>
      </c>
      <c r="E66" s="16">
        <v>527528.86033429997</v>
      </c>
      <c r="F66" s="2"/>
    </row>
    <row r="67" spans="1:6" customFormat="1" ht="15" x14ac:dyDescent="0.25">
      <c r="A67" s="5"/>
      <c r="B67" s="5"/>
      <c r="C67" s="6"/>
      <c r="D67" s="15" t="s">
        <v>63</v>
      </c>
      <c r="E67" s="16">
        <v>396125.0431289</v>
      </c>
      <c r="F67" s="2"/>
    </row>
    <row r="68" spans="1:6" customFormat="1" ht="15" x14ac:dyDescent="0.25">
      <c r="A68" s="5"/>
      <c r="B68" s="5"/>
      <c r="C68" s="6"/>
      <c r="D68" s="15" t="s">
        <v>64</v>
      </c>
      <c r="E68" s="16">
        <v>1058885.1436940001</v>
      </c>
      <c r="F68" s="2"/>
    </row>
    <row r="69" spans="1:6" customFormat="1" ht="15" x14ac:dyDescent="0.25">
      <c r="A69" s="5"/>
      <c r="B69" s="5"/>
      <c r="C69" s="6"/>
      <c r="D69" s="15" t="s">
        <v>65</v>
      </c>
      <c r="E69" s="16">
        <v>429294.94601570006</v>
      </c>
      <c r="F69" s="2"/>
    </row>
    <row r="70" spans="1:6" customFormat="1" ht="15" x14ac:dyDescent="0.25">
      <c r="A70" s="5"/>
      <c r="B70" s="5"/>
      <c r="C70" s="6"/>
      <c r="D70" s="15" t="s">
        <v>66</v>
      </c>
      <c r="E70" s="16">
        <v>311286.63939920004</v>
      </c>
      <c r="F70" s="2"/>
    </row>
    <row r="71" spans="1:6" customFormat="1" ht="15" x14ac:dyDescent="0.25">
      <c r="A71" s="5"/>
      <c r="B71" s="5"/>
      <c r="C71" s="6"/>
      <c r="D71" s="15" t="s">
        <v>67</v>
      </c>
      <c r="E71" s="16">
        <v>6123035.5734690987</v>
      </c>
      <c r="F71" s="2"/>
    </row>
    <row r="72" spans="1:6" customFormat="1" ht="15" x14ac:dyDescent="0.25">
      <c r="A72" s="5"/>
      <c r="B72" s="5"/>
      <c r="C72" s="6"/>
      <c r="D72" s="15" t="s">
        <v>68</v>
      </c>
      <c r="E72" s="16">
        <v>2370371.8570643999</v>
      </c>
      <c r="F72" s="2"/>
    </row>
    <row r="73" spans="1:6" customFormat="1" ht="15" x14ac:dyDescent="0.25">
      <c r="A73" s="5"/>
      <c r="B73" s="5"/>
      <c r="C73" s="6"/>
      <c r="D73" s="15" t="s">
        <v>69</v>
      </c>
      <c r="E73" s="16">
        <v>1213252.7490518002</v>
      </c>
      <c r="F73" s="2"/>
    </row>
    <row r="74" spans="1:6" customFormat="1" ht="15" x14ac:dyDescent="0.25">
      <c r="A74" s="5"/>
      <c r="B74" s="5"/>
      <c r="C74" s="6"/>
      <c r="D74" s="15" t="s">
        <v>70</v>
      </c>
      <c r="E74" s="16">
        <v>125024.89549640001</v>
      </c>
      <c r="F74" s="2"/>
    </row>
    <row r="75" spans="1:6" customFormat="1" ht="15" x14ac:dyDescent="0.25">
      <c r="A75" s="5"/>
      <c r="B75" s="5"/>
      <c r="C75" s="6"/>
      <c r="D75" s="15" t="s">
        <v>71</v>
      </c>
      <c r="E75" s="16">
        <v>198381.4301499</v>
      </c>
      <c r="F75" s="2"/>
    </row>
    <row r="76" spans="1:6" customFormat="1" ht="15" x14ac:dyDescent="0.25">
      <c r="A76" s="5"/>
      <c r="B76" s="5"/>
      <c r="C76" s="6"/>
      <c r="D76" s="15" t="s">
        <v>72</v>
      </c>
      <c r="E76" s="16">
        <v>141609.87193979998</v>
      </c>
      <c r="F76" s="2"/>
    </row>
    <row r="77" spans="1:6" customFormat="1" ht="15" x14ac:dyDescent="0.25">
      <c r="A77" s="5"/>
      <c r="B77" s="5"/>
      <c r="C77" s="6"/>
      <c r="D77" s="15" t="s">
        <v>73</v>
      </c>
      <c r="E77" s="16">
        <v>210501.18639700001</v>
      </c>
      <c r="F77" s="2"/>
    </row>
    <row r="78" spans="1:6" customFormat="1" ht="15" x14ac:dyDescent="0.25">
      <c r="A78" s="5"/>
      <c r="B78" s="5"/>
      <c r="C78" s="6"/>
      <c r="D78" s="15" t="s">
        <v>74</v>
      </c>
      <c r="E78" s="16">
        <v>245584.7407965</v>
      </c>
      <c r="F78" s="2"/>
    </row>
    <row r="79" spans="1:6" customFormat="1" ht="15" x14ac:dyDescent="0.25">
      <c r="A79" s="5"/>
      <c r="B79" s="5"/>
      <c r="C79" s="6"/>
      <c r="D79" s="15" t="s">
        <v>75</v>
      </c>
      <c r="E79" s="16">
        <v>200295.06166260003</v>
      </c>
      <c r="F79" s="2"/>
    </row>
    <row r="80" spans="1:6" customFormat="1" ht="15" x14ac:dyDescent="0.25">
      <c r="A80" s="5"/>
      <c r="B80" s="5"/>
      <c r="C80" s="6"/>
      <c r="D80" s="15" t="s">
        <v>76</v>
      </c>
      <c r="E80" s="16">
        <v>220707.33113140005</v>
      </c>
      <c r="F80" s="2"/>
    </row>
    <row r="81" spans="1:6" customFormat="1" ht="15" x14ac:dyDescent="0.25">
      <c r="A81" s="5"/>
      <c r="B81" s="5"/>
      <c r="C81" s="6"/>
      <c r="D81" s="15" t="s">
        <v>77</v>
      </c>
      <c r="E81" s="16">
        <v>2098633.8622610001</v>
      </c>
      <c r="F81" s="2"/>
    </row>
    <row r="82" spans="1:6" customFormat="1" ht="15" x14ac:dyDescent="0.25">
      <c r="A82" s="5"/>
      <c r="B82" s="5"/>
      <c r="C82" s="6"/>
      <c r="D82" s="15" t="s">
        <v>78</v>
      </c>
      <c r="E82" s="16">
        <v>442690.49660460011</v>
      </c>
      <c r="F82" s="2"/>
    </row>
    <row r="83" spans="1:6" customFormat="1" ht="15" x14ac:dyDescent="0.25">
      <c r="A83" s="5"/>
      <c r="B83" s="5"/>
      <c r="C83" s="6"/>
      <c r="D83" s="15" t="s">
        <v>79</v>
      </c>
      <c r="E83" s="16">
        <v>170314.59463030001</v>
      </c>
      <c r="F83" s="2"/>
    </row>
    <row r="84" spans="1:6" customFormat="1" ht="15" x14ac:dyDescent="0.25">
      <c r="A84" s="5"/>
      <c r="B84" s="5"/>
      <c r="C84" s="6"/>
      <c r="D84" s="15" t="s">
        <v>80</v>
      </c>
      <c r="E84" s="16">
        <v>100785.34300220001</v>
      </c>
      <c r="F84" s="2"/>
    </row>
    <row r="85" spans="1:6" customFormat="1" ht="15" x14ac:dyDescent="0.25">
      <c r="A85" s="5"/>
      <c r="B85" s="5"/>
      <c r="C85" s="6"/>
      <c r="D85" s="15" t="s">
        <v>81</v>
      </c>
      <c r="E85" s="16">
        <v>1092692.9337517</v>
      </c>
      <c r="F85" s="2"/>
    </row>
    <row r="86" spans="1:6" customFormat="1" ht="15" x14ac:dyDescent="0.25">
      <c r="A86" s="5"/>
      <c r="B86" s="5"/>
      <c r="C86" s="6"/>
      <c r="D86" s="15" t="s">
        <v>82</v>
      </c>
      <c r="E86" s="16">
        <v>175417.65199750001</v>
      </c>
      <c r="F86" s="2"/>
    </row>
    <row r="87" spans="1:6" customFormat="1" ht="15" x14ac:dyDescent="0.25">
      <c r="A87" s="5"/>
      <c r="B87" s="5"/>
      <c r="C87" s="6"/>
      <c r="D87" s="15" t="s">
        <v>83</v>
      </c>
      <c r="E87" s="16">
        <v>308097.22354469995</v>
      </c>
      <c r="F87" s="2"/>
    </row>
    <row r="88" spans="1:6" customFormat="1" ht="15" x14ac:dyDescent="0.25">
      <c r="A88" s="5"/>
      <c r="B88" s="5"/>
      <c r="C88" s="6"/>
      <c r="D88" s="15" t="s">
        <v>84</v>
      </c>
      <c r="E88" s="16">
        <v>310010.89505740005</v>
      </c>
      <c r="F88" s="2"/>
    </row>
    <row r="89" spans="1:6" customFormat="1" ht="15" x14ac:dyDescent="0.25">
      <c r="A89" s="5"/>
      <c r="B89" s="5"/>
      <c r="C89" s="6"/>
      <c r="D89" s="15" t="s">
        <v>85</v>
      </c>
      <c r="E89" s="16">
        <v>2138820.4940277003</v>
      </c>
      <c r="F89" s="2"/>
    </row>
    <row r="90" spans="1:6" customFormat="1" ht="15" x14ac:dyDescent="0.25">
      <c r="A90" s="5"/>
      <c r="B90" s="5"/>
      <c r="C90" s="6"/>
      <c r="D90" s="15" t="s">
        <v>86</v>
      </c>
      <c r="E90" s="16">
        <v>135868.93740170001</v>
      </c>
      <c r="F90" s="2"/>
    </row>
    <row r="91" spans="1:6" customFormat="1" ht="15" x14ac:dyDescent="0.25">
      <c r="A91" s="5"/>
      <c r="B91" s="5"/>
      <c r="C91" s="6"/>
      <c r="D91" s="15" t="s">
        <v>87</v>
      </c>
      <c r="E91" s="16">
        <v>50392.616501100005</v>
      </c>
      <c r="F91" s="2"/>
    </row>
    <row r="92" spans="1:6" customFormat="1" ht="15" x14ac:dyDescent="0.25">
      <c r="A92" s="5"/>
      <c r="B92" s="5"/>
      <c r="C92" s="6"/>
      <c r="D92" s="15" t="s">
        <v>88</v>
      </c>
      <c r="E92" s="16">
        <v>2059085.1576652003</v>
      </c>
      <c r="F92" s="2"/>
    </row>
    <row r="93" spans="1:6" customFormat="1" ht="15" x14ac:dyDescent="0.25">
      <c r="A93" s="5"/>
      <c r="B93" s="5"/>
      <c r="C93" s="6"/>
      <c r="D93" s="15" t="s">
        <v>89</v>
      </c>
      <c r="E93" s="16">
        <v>777578.88132709998</v>
      </c>
      <c r="F93" s="2"/>
    </row>
    <row r="94" spans="1:6" customFormat="1" ht="15" x14ac:dyDescent="0.25">
      <c r="A94" s="5"/>
      <c r="B94" s="5"/>
      <c r="C94" s="6"/>
      <c r="D94" s="15" t="s">
        <v>90</v>
      </c>
      <c r="E94" s="16">
        <v>139058.33325620001</v>
      </c>
      <c r="F94" s="2"/>
    </row>
    <row r="95" spans="1:6" customFormat="1" ht="15" x14ac:dyDescent="0.25">
      <c r="A95" s="5"/>
      <c r="B95" s="5"/>
      <c r="C95" s="6"/>
      <c r="D95" s="15" t="s">
        <v>91</v>
      </c>
      <c r="E95" s="16">
        <v>451620.84699719999</v>
      </c>
      <c r="F95" s="2"/>
    </row>
    <row r="96" spans="1:6" customFormat="1" ht="15" x14ac:dyDescent="0.25">
      <c r="A96" s="5"/>
      <c r="B96" s="5"/>
      <c r="C96" s="6"/>
      <c r="D96" s="15" t="s">
        <v>92</v>
      </c>
      <c r="E96" s="16">
        <v>332974.68320980005</v>
      </c>
      <c r="F96" s="2"/>
    </row>
    <row r="97" spans="1:6" customFormat="1" ht="15" x14ac:dyDescent="0.25">
      <c r="A97" s="5"/>
      <c r="B97" s="5"/>
      <c r="C97" s="6"/>
      <c r="D97" s="15" t="s">
        <v>93</v>
      </c>
      <c r="E97" s="16">
        <v>585576.22288619995</v>
      </c>
      <c r="F97" s="2"/>
    </row>
    <row r="98" spans="1:6" customFormat="1" ht="15" x14ac:dyDescent="0.25">
      <c r="A98" s="5"/>
      <c r="B98" s="5"/>
      <c r="C98" s="6"/>
      <c r="D98" s="15" t="s">
        <v>94</v>
      </c>
      <c r="E98" s="16">
        <v>375074.91648920003</v>
      </c>
      <c r="F98" s="2"/>
    </row>
    <row r="99" spans="1:6" customFormat="1" ht="15" x14ac:dyDescent="0.25">
      <c r="A99" s="5"/>
      <c r="B99" s="5"/>
      <c r="C99" s="6"/>
      <c r="D99" s="15" t="s">
        <v>95</v>
      </c>
      <c r="E99" s="16">
        <v>335526.19189340004</v>
      </c>
      <c r="F99" s="2"/>
    </row>
    <row r="100" spans="1:6" customFormat="1" ht="15" x14ac:dyDescent="0.25">
      <c r="A100" s="5"/>
      <c r="B100" s="5"/>
      <c r="C100" s="6"/>
      <c r="D100" s="15" t="s">
        <v>96</v>
      </c>
      <c r="E100" s="16">
        <v>66977.602944500002</v>
      </c>
      <c r="F100" s="2"/>
    </row>
    <row r="101" spans="1:6" customFormat="1" ht="15" x14ac:dyDescent="0.25">
      <c r="A101" s="5"/>
      <c r="B101" s="5"/>
      <c r="C101" s="6"/>
      <c r="D101" s="15" t="s">
        <v>97</v>
      </c>
      <c r="E101" s="16">
        <v>476498.27666230005</v>
      </c>
      <c r="F101" s="2"/>
    </row>
    <row r="102" spans="1:6" customFormat="1" ht="15" x14ac:dyDescent="0.25">
      <c r="A102" s="5"/>
      <c r="B102" s="5"/>
      <c r="C102" s="6"/>
      <c r="D102" s="15" t="s">
        <v>98</v>
      </c>
      <c r="E102" s="16">
        <v>89941.371096900009</v>
      </c>
      <c r="F102" s="2"/>
    </row>
    <row r="103" spans="1:6" customFormat="1" ht="15" x14ac:dyDescent="0.25">
      <c r="A103" s="5"/>
      <c r="B103" s="5"/>
      <c r="C103" s="6"/>
      <c r="D103" s="15" t="s">
        <v>99</v>
      </c>
      <c r="E103" s="16">
        <v>1233027.1013497</v>
      </c>
      <c r="F103" s="2"/>
    </row>
    <row r="104" spans="1:6" customFormat="1" ht="15" x14ac:dyDescent="0.25">
      <c r="A104" s="5"/>
      <c r="B104" s="5"/>
      <c r="C104" s="6"/>
      <c r="D104" s="15" t="s">
        <v>100</v>
      </c>
      <c r="E104" s="16">
        <v>132679.5115472</v>
      </c>
      <c r="F104" s="2"/>
    </row>
    <row r="105" spans="1:6" customFormat="1" ht="15" x14ac:dyDescent="0.25">
      <c r="A105" s="5"/>
      <c r="B105" s="5"/>
      <c r="C105" s="6"/>
      <c r="D105" s="15" t="s">
        <v>101</v>
      </c>
      <c r="E105" s="16">
        <v>465016.37758610008</v>
      </c>
      <c r="F105" s="2"/>
    </row>
    <row r="106" spans="1:6" customFormat="1" ht="15" x14ac:dyDescent="0.25">
      <c r="A106" s="5"/>
      <c r="B106" s="5"/>
      <c r="C106" s="6"/>
      <c r="D106" s="15" t="s">
        <v>102</v>
      </c>
      <c r="E106" s="16">
        <v>161384.21423770001</v>
      </c>
      <c r="F106" s="2"/>
    </row>
    <row r="107" spans="1:6" customFormat="1" ht="15" x14ac:dyDescent="0.25">
      <c r="A107" s="5"/>
      <c r="B107" s="5"/>
      <c r="C107" s="6"/>
      <c r="D107" s="15" t="s">
        <v>103</v>
      </c>
      <c r="E107" s="16">
        <v>97595.977147700003</v>
      </c>
      <c r="F107" s="2"/>
    </row>
    <row r="108" spans="1:6" customFormat="1" ht="15" x14ac:dyDescent="0.25">
      <c r="A108" s="5"/>
      <c r="B108" s="5"/>
      <c r="C108" s="6"/>
      <c r="D108" s="15" t="s">
        <v>104</v>
      </c>
      <c r="E108" s="16">
        <v>2001037.8051133</v>
      </c>
      <c r="F108" s="2"/>
    </row>
    <row r="109" spans="1:6" customFormat="1" ht="15" x14ac:dyDescent="0.25">
      <c r="A109" s="5"/>
      <c r="B109" s="5"/>
      <c r="C109" s="6"/>
      <c r="D109" s="15" t="s">
        <v>105</v>
      </c>
      <c r="E109" s="16">
        <v>206036.00620070001</v>
      </c>
      <c r="F109" s="2"/>
    </row>
    <row r="110" spans="1:6" customFormat="1" ht="15" x14ac:dyDescent="0.25">
      <c r="A110" s="5"/>
      <c r="B110" s="5"/>
      <c r="C110" s="6"/>
      <c r="D110" s="15" t="s">
        <v>106</v>
      </c>
      <c r="E110" s="16">
        <v>148626.59081969998</v>
      </c>
      <c r="F110" s="2"/>
    </row>
    <row r="111" spans="1:6" customFormat="1" ht="15" x14ac:dyDescent="0.25">
      <c r="A111" s="5"/>
      <c r="B111" s="5"/>
      <c r="C111" s="6"/>
      <c r="D111" s="15" t="s">
        <v>107</v>
      </c>
      <c r="E111" s="16">
        <v>153729.64818690001</v>
      </c>
      <c r="F111" s="2"/>
    </row>
    <row r="112" spans="1:6" customFormat="1" ht="15" x14ac:dyDescent="0.25">
      <c r="A112" s="5"/>
      <c r="B112" s="5"/>
      <c r="C112" s="6"/>
      <c r="D112" s="15" t="s">
        <v>108</v>
      </c>
      <c r="E112" s="16">
        <v>162022.10140860002</v>
      </c>
      <c r="F112" s="2"/>
    </row>
    <row r="113" spans="1:6" customFormat="1" ht="15" x14ac:dyDescent="0.25">
      <c r="A113" s="5"/>
      <c r="B113" s="5"/>
      <c r="C113" s="6"/>
      <c r="D113" s="15" t="s">
        <v>109</v>
      </c>
      <c r="E113" s="16">
        <v>130765.87003450003</v>
      </c>
      <c r="F113" s="2"/>
    </row>
    <row r="114" spans="1:6" customFormat="1" ht="15" x14ac:dyDescent="0.25">
      <c r="A114" s="5"/>
      <c r="B114" s="5"/>
      <c r="C114" s="6"/>
      <c r="D114" s="15" t="s">
        <v>110</v>
      </c>
      <c r="E114" s="16">
        <v>144161.39062340002</v>
      </c>
      <c r="F114" s="2"/>
    </row>
    <row r="115" spans="1:6" customFormat="1" ht="15" x14ac:dyDescent="0.25">
      <c r="A115" s="5"/>
      <c r="B115" s="5"/>
      <c r="C115" s="6"/>
      <c r="D115" s="15" t="s">
        <v>111</v>
      </c>
      <c r="E115" s="16">
        <v>225810.37849860001</v>
      </c>
      <c r="F115" s="2"/>
    </row>
    <row r="116" spans="1:6" customFormat="1" ht="15" x14ac:dyDescent="0.25">
      <c r="A116" s="5"/>
      <c r="B116" s="5"/>
      <c r="C116" s="6"/>
      <c r="D116" s="15" t="s">
        <v>112</v>
      </c>
      <c r="E116" s="16">
        <v>66339.715773600008</v>
      </c>
      <c r="F116" s="2"/>
    </row>
    <row r="117" spans="1:6" customFormat="1" ht="15" x14ac:dyDescent="0.25">
      <c r="A117" s="5"/>
      <c r="B117" s="5"/>
      <c r="C117" s="6"/>
      <c r="D117" s="15" t="s">
        <v>113</v>
      </c>
      <c r="E117" s="16">
        <v>181796.46370649998</v>
      </c>
      <c r="F117" s="2"/>
    </row>
    <row r="118" spans="1:6" customFormat="1" ht="15" x14ac:dyDescent="0.25">
      <c r="A118" s="5"/>
      <c r="B118" s="5"/>
      <c r="C118" s="6"/>
      <c r="D118" s="15" t="s">
        <v>114</v>
      </c>
      <c r="E118" s="16">
        <v>179244.92502289999</v>
      </c>
      <c r="F118" s="2"/>
    </row>
    <row r="119" spans="1:6" customFormat="1" ht="15" x14ac:dyDescent="0.25">
      <c r="A119" s="5"/>
      <c r="B119" s="5"/>
      <c r="C119" s="6"/>
      <c r="D119" s="15" t="s">
        <v>115</v>
      </c>
      <c r="E119" s="16">
        <v>119921.8581292</v>
      </c>
      <c r="F119" s="2"/>
    </row>
    <row r="120" spans="1:6" customFormat="1" ht="15" x14ac:dyDescent="0.25">
      <c r="A120" s="5"/>
      <c r="B120" s="5"/>
      <c r="C120" s="6"/>
      <c r="D120" s="15" t="s">
        <v>116</v>
      </c>
      <c r="E120" s="16">
        <v>89303.493926000025</v>
      </c>
      <c r="F120" s="2"/>
    </row>
    <row r="121" spans="1:6" customFormat="1" ht="15" x14ac:dyDescent="0.25">
      <c r="A121" s="5"/>
      <c r="B121" s="5"/>
      <c r="C121" s="6"/>
      <c r="D121" s="15" t="s">
        <v>117</v>
      </c>
      <c r="E121" s="16">
        <v>585576.22288619995</v>
      </c>
      <c r="F121" s="2"/>
    </row>
    <row r="122" spans="1:6" customFormat="1" ht="15" x14ac:dyDescent="0.25">
      <c r="A122" s="5"/>
      <c r="B122" s="5"/>
      <c r="C122" s="6"/>
      <c r="D122" s="15" t="s">
        <v>118</v>
      </c>
      <c r="E122" s="16">
        <v>561974.53756289999</v>
      </c>
      <c r="F122" s="2"/>
    </row>
    <row r="123" spans="1:6" customFormat="1" ht="15" x14ac:dyDescent="0.25">
      <c r="A123" s="5"/>
      <c r="B123" s="5"/>
      <c r="C123" s="6"/>
      <c r="D123" s="15" t="s">
        <v>119</v>
      </c>
      <c r="E123" s="16">
        <v>882191.60735469987</v>
      </c>
      <c r="F123" s="2"/>
    </row>
    <row r="124" spans="1:6" customFormat="1" ht="15" x14ac:dyDescent="0.25">
      <c r="A124" s="5"/>
      <c r="B124" s="5"/>
      <c r="C124" s="6"/>
      <c r="D124" s="15" t="s">
        <v>120</v>
      </c>
      <c r="E124" s="16">
        <v>551768.39282850001</v>
      </c>
      <c r="F124" s="2"/>
    </row>
    <row r="125" spans="1:6" customFormat="1" ht="15" x14ac:dyDescent="0.25">
      <c r="A125" s="5"/>
      <c r="B125" s="5"/>
      <c r="C125" s="6"/>
      <c r="D125" s="15" t="s">
        <v>121</v>
      </c>
      <c r="E125" s="16">
        <v>384005.27688180003</v>
      </c>
      <c r="F125" s="2"/>
    </row>
    <row r="126" spans="1:6" customFormat="1" ht="15" x14ac:dyDescent="0.25">
      <c r="A126" s="5"/>
      <c r="B126" s="5"/>
      <c r="C126" s="6"/>
      <c r="D126" s="15" t="s">
        <v>122</v>
      </c>
      <c r="E126" s="16">
        <v>401865.96766700002</v>
      </c>
      <c r="F126" s="2"/>
    </row>
    <row r="127" spans="1:6" customFormat="1" ht="15" x14ac:dyDescent="0.25">
      <c r="A127" s="5"/>
      <c r="B127" s="5"/>
      <c r="C127" s="6"/>
      <c r="D127" s="15" t="s">
        <v>123</v>
      </c>
      <c r="E127" s="16">
        <v>92492.9197805</v>
      </c>
      <c r="F127" s="2"/>
    </row>
    <row r="128" spans="1:6" customFormat="1" ht="15" x14ac:dyDescent="0.25">
      <c r="A128" s="5"/>
      <c r="B128" s="5"/>
      <c r="C128" s="6"/>
      <c r="D128" s="15" t="s">
        <v>124</v>
      </c>
      <c r="E128" s="16">
        <v>537097.10789779993</v>
      </c>
      <c r="F128" s="2"/>
    </row>
    <row r="129" spans="1:6" customFormat="1" ht="15" x14ac:dyDescent="0.25">
      <c r="A129" s="5"/>
      <c r="B129" s="5"/>
      <c r="C129" s="6"/>
      <c r="D129" s="15" t="s">
        <v>125</v>
      </c>
      <c r="E129" s="16">
        <v>133955.265889</v>
      </c>
      <c r="F129" s="2"/>
    </row>
    <row r="130" spans="1:6" customFormat="1" ht="15" x14ac:dyDescent="0.25">
      <c r="A130" s="5"/>
      <c r="B130" s="5"/>
      <c r="C130" s="6"/>
      <c r="D130" s="15" t="s">
        <v>126</v>
      </c>
      <c r="E130" s="16">
        <v>1367620.3444095999</v>
      </c>
      <c r="F130" s="2"/>
    </row>
    <row r="131" spans="1:6" customFormat="1" ht="15" x14ac:dyDescent="0.25">
      <c r="A131" s="5"/>
      <c r="B131" s="5"/>
      <c r="C131" s="6"/>
      <c r="D131" s="15" t="s">
        <v>127</v>
      </c>
      <c r="E131" s="16">
        <v>41462.286108499997</v>
      </c>
      <c r="F131" s="2"/>
    </row>
    <row r="132" spans="1:6" customFormat="1" ht="15" x14ac:dyDescent="0.25">
      <c r="A132" s="5"/>
      <c r="B132" s="5"/>
      <c r="C132" s="6"/>
      <c r="D132" s="15" t="s">
        <v>128</v>
      </c>
      <c r="E132" s="16">
        <v>149264.43799060004</v>
      </c>
      <c r="F132" s="2"/>
    </row>
    <row r="133" spans="1:6" customFormat="1" ht="15" x14ac:dyDescent="0.25">
      <c r="A133" s="5"/>
      <c r="B133" s="5"/>
      <c r="C133" s="6"/>
      <c r="D133" s="15" t="s">
        <v>129</v>
      </c>
      <c r="E133" s="16">
        <v>322768.54847540008</v>
      </c>
      <c r="F133" s="2"/>
    </row>
    <row r="134" spans="1:6" customFormat="1" ht="15" x14ac:dyDescent="0.25">
      <c r="A134" s="5"/>
      <c r="B134" s="5"/>
      <c r="C134" s="6"/>
      <c r="D134" s="15" t="s">
        <v>130</v>
      </c>
      <c r="E134" s="16">
        <v>333612.55038070004</v>
      </c>
      <c r="F134" s="2"/>
    </row>
    <row r="135" spans="1:6" customFormat="1" ht="15" x14ac:dyDescent="0.25">
      <c r="A135" s="5"/>
      <c r="B135" s="5"/>
      <c r="C135" s="6"/>
      <c r="D135" s="15" t="s">
        <v>131</v>
      </c>
      <c r="E135" s="16">
        <v>715066.39857890003</v>
      </c>
      <c r="F135" s="2"/>
    </row>
    <row r="136" spans="1:6" customFormat="1" ht="15" x14ac:dyDescent="0.25">
      <c r="A136" s="5"/>
      <c r="B136" s="5"/>
      <c r="C136" s="6"/>
      <c r="D136" s="15" t="s">
        <v>132</v>
      </c>
      <c r="E136" s="16">
        <v>76545.820508000004</v>
      </c>
      <c r="F136" s="2"/>
    </row>
    <row r="137" spans="1:6" customFormat="1" ht="15" x14ac:dyDescent="0.25">
      <c r="A137" s="5"/>
      <c r="B137" s="5"/>
      <c r="C137" s="6"/>
      <c r="D137" s="15" t="s">
        <v>133</v>
      </c>
      <c r="E137" s="16">
        <v>285133.46539230004</v>
      </c>
      <c r="F137" s="2"/>
    </row>
    <row r="138" spans="1:6" customFormat="1" ht="15" x14ac:dyDescent="0.25">
      <c r="A138" s="5"/>
      <c r="B138" s="5"/>
      <c r="C138" s="6"/>
      <c r="D138" s="15" t="s">
        <v>134</v>
      </c>
      <c r="E138" s="16">
        <v>347008.10096960003</v>
      </c>
      <c r="F138" s="2"/>
    </row>
    <row r="139" spans="1:6" customFormat="1" ht="15" x14ac:dyDescent="0.25">
      <c r="A139" s="5"/>
      <c r="B139" s="5"/>
      <c r="C139" s="6"/>
      <c r="D139" s="15" t="s">
        <v>135</v>
      </c>
      <c r="E139" s="16">
        <v>133317.40871809999</v>
      </c>
      <c r="F139" s="2"/>
    </row>
    <row r="140" spans="1:6" customFormat="1" ht="15" x14ac:dyDescent="0.25">
      <c r="A140" s="5"/>
      <c r="B140" s="5"/>
      <c r="C140" s="6"/>
      <c r="D140" s="15" t="s">
        <v>136</v>
      </c>
      <c r="E140" s="16">
        <v>363593.03741300001</v>
      </c>
      <c r="F140" s="2"/>
    </row>
    <row r="141" spans="1:6" customFormat="1" ht="15" x14ac:dyDescent="0.25">
      <c r="A141" s="5"/>
      <c r="B141" s="5"/>
      <c r="C141" s="6"/>
      <c r="D141" s="15" t="s">
        <v>137</v>
      </c>
      <c r="E141" s="16">
        <v>531994.05053060001</v>
      </c>
      <c r="F141" s="2"/>
    </row>
    <row r="142" spans="1:6" customFormat="1" ht="24.75" customHeight="1" x14ac:dyDescent="0.2">
      <c r="A142" s="1"/>
      <c r="B142" s="1"/>
      <c r="C142" s="7"/>
      <c r="D142" s="19" t="s">
        <v>138</v>
      </c>
      <c r="E142" s="20">
        <f>SUM(E7:E141)</f>
        <v>63788254.659999974</v>
      </c>
      <c r="F142" s="2"/>
    </row>
    <row r="143" spans="1:6" ht="15" x14ac:dyDescent="0.25">
      <c r="A143" s="2"/>
      <c r="B143" s="2"/>
      <c r="C143" s="2"/>
      <c r="D143" s="13"/>
      <c r="E143" s="8"/>
    </row>
    <row r="144" spans="1:6" x14ac:dyDescent="0.2">
      <c r="A144" s="2"/>
      <c r="B144" s="2"/>
      <c r="C144" s="2"/>
      <c r="D144" s="21"/>
      <c r="E144" s="21"/>
    </row>
    <row r="145" spans="1:5" x14ac:dyDescent="0.2">
      <c r="A145" s="2"/>
      <c r="B145" s="2"/>
      <c r="C145" s="2"/>
      <c r="D145" s="21"/>
      <c r="E145" s="21"/>
    </row>
    <row r="146" spans="1:5" x14ac:dyDescent="0.2">
      <c r="A146" s="2"/>
      <c r="B146" s="2"/>
      <c r="C146" s="2"/>
      <c r="D146" s="21"/>
      <c r="E146" s="21"/>
    </row>
    <row r="147" spans="1:5" x14ac:dyDescent="0.2">
      <c r="A147" s="2"/>
      <c r="B147" s="2"/>
      <c r="C147" s="2"/>
      <c r="D147" s="21"/>
      <c r="E147" s="21"/>
    </row>
  </sheetData>
  <mergeCells count="2">
    <mergeCell ref="D2:E2"/>
    <mergeCell ref="D144:E147"/>
  </mergeCells>
  <printOptions horizontalCentered="1"/>
  <pageMargins left="0" right="0" top="1.1811023622047245" bottom="0.62992125984251968" header="0.15748031496062992" footer="0"/>
  <pageSetup paperSize="9" scale="78" fitToHeight="3" orientation="portrait" horizontalDpi="300" verticalDpi="300" r:id="rId1"/>
  <headerFooter alignWithMargins="0">
    <oddHeader>&amp;R&amp;G</oddHeader>
    <oddFooter>&amp;C&amp;"Arial,Normal"&amp;9Subsecretaría de Coordinación Económica y Estadística
MINISTERIO DE HACIENDA Y FINANZAS&amp;R&amp;P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AEAC"/>
    <pageSetUpPr fitToPage="1"/>
  </sheetPr>
  <dimension ref="A1:F147"/>
  <sheetViews>
    <sheetView showGridLines="0" topLeftCell="D1" zoomScale="80" workbookViewId="0">
      <pane ySplit="6" topLeftCell="A7" activePane="bottomLeft" state="frozen"/>
      <selection activeCell="D1" sqref="D1"/>
      <selection pane="bottomLeft" activeCell="D7" sqref="D7"/>
    </sheetView>
  </sheetViews>
  <sheetFormatPr baseColWidth="10" defaultRowHeight="14.25" x14ac:dyDescent="0.2"/>
  <cols>
    <col min="1" max="1" width="6.33203125" style="1" hidden="1" customWidth="1"/>
    <col min="2" max="2" width="5.83203125" style="1" hidden="1" customWidth="1"/>
    <col min="3" max="3" width="5.33203125" style="1" hidden="1" customWidth="1"/>
    <col min="4" max="4" width="48.1640625" style="14" customWidth="1"/>
    <col min="5" max="5" width="31.83203125" style="2" customWidth="1"/>
    <col min="6" max="16384" width="12" style="2"/>
  </cols>
  <sheetData>
    <row r="1" spans="1:6" ht="9" customHeight="1" x14ac:dyDescent="0.2">
      <c r="D1" s="10"/>
      <c r="E1" s="3"/>
    </row>
    <row r="2" spans="1:6" ht="55.5" customHeight="1" x14ac:dyDescent="0.2">
      <c r="D2" s="22" t="s">
        <v>139</v>
      </c>
      <c r="E2" s="22"/>
    </row>
    <row r="3" spans="1:6" ht="17.25" customHeight="1" x14ac:dyDescent="0.2">
      <c r="D3" s="11" t="s">
        <v>0</v>
      </c>
      <c r="E3" s="9"/>
    </row>
    <row r="4" spans="1:6" ht="15" x14ac:dyDescent="0.2">
      <c r="D4" s="11" t="s">
        <v>148</v>
      </c>
      <c r="E4" s="9"/>
    </row>
    <row r="5" spans="1:6" ht="12.75" customHeight="1" x14ac:dyDescent="0.25">
      <c r="D5" s="12"/>
      <c r="E5" s="4" t="s">
        <v>1</v>
      </c>
    </row>
    <row r="6" spans="1:6" ht="36.75" customHeight="1" x14ac:dyDescent="0.2">
      <c r="D6" s="17" t="s">
        <v>2</v>
      </c>
      <c r="E6" s="18" t="s">
        <v>149</v>
      </c>
    </row>
    <row r="7" spans="1:6" customFormat="1" ht="15" x14ac:dyDescent="0.25">
      <c r="A7" s="5"/>
      <c r="B7" s="5"/>
      <c r="C7" s="6"/>
      <c r="D7" s="15" t="s">
        <v>3</v>
      </c>
      <c r="E7" s="16">
        <v>216948.99288499996</v>
      </c>
      <c r="F7" s="2"/>
    </row>
    <row r="8" spans="1:6" customFormat="1" ht="15" x14ac:dyDescent="0.25">
      <c r="A8" s="5"/>
      <c r="B8" s="5"/>
      <c r="C8" s="6"/>
      <c r="D8" s="15" t="s">
        <v>4</v>
      </c>
      <c r="E8" s="16">
        <v>171397.40687000001</v>
      </c>
      <c r="F8" s="2"/>
    </row>
    <row r="9" spans="1:6" customFormat="1" ht="15" x14ac:dyDescent="0.25">
      <c r="A9" s="5"/>
      <c r="B9" s="5"/>
      <c r="C9" s="6"/>
      <c r="D9" s="15" t="s">
        <v>5</v>
      </c>
      <c r="E9" s="16">
        <v>111948.72732500001</v>
      </c>
      <c r="F9" s="2"/>
    </row>
    <row r="10" spans="1:6" customFormat="1" ht="15" x14ac:dyDescent="0.25">
      <c r="A10" s="5"/>
      <c r="B10" s="5"/>
      <c r="C10" s="6"/>
      <c r="D10" s="15" t="s">
        <v>6</v>
      </c>
      <c r="E10" s="16">
        <v>2352469.2019950002</v>
      </c>
      <c r="F10" s="2"/>
    </row>
    <row r="11" spans="1:6" customFormat="1" ht="15" x14ac:dyDescent="0.25">
      <c r="A11" s="5"/>
      <c r="B11" s="5"/>
      <c r="C11" s="6"/>
      <c r="D11" s="15" t="s">
        <v>7</v>
      </c>
      <c r="E11" s="16">
        <v>199963.64301500004</v>
      </c>
      <c r="F11" s="2"/>
    </row>
    <row r="12" spans="1:6" customFormat="1" ht="15" x14ac:dyDescent="0.25">
      <c r="A12" s="5"/>
      <c r="B12" s="5"/>
      <c r="C12" s="6"/>
      <c r="D12" s="15" t="s">
        <v>8</v>
      </c>
      <c r="E12" s="16">
        <v>1231436.9005750001</v>
      </c>
      <c r="F12" s="2"/>
    </row>
    <row r="13" spans="1:6" customFormat="1" ht="15" x14ac:dyDescent="0.25">
      <c r="A13" s="5"/>
      <c r="B13" s="5"/>
      <c r="C13" s="6"/>
      <c r="D13" s="15" t="s">
        <v>9</v>
      </c>
      <c r="E13" s="16">
        <v>306508.02674500004</v>
      </c>
      <c r="F13" s="2"/>
    </row>
    <row r="14" spans="1:6" customFormat="1" ht="15" x14ac:dyDescent="0.25">
      <c r="A14" s="5"/>
      <c r="B14" s="5"/>
      <c r="C14" s="6"/>
      <c r="D14" s="15" t="s">
        <v>10</v>
      </c>
      <c r="E14" s="16">
        <v>491030.57806000003</v>
      </c>
      <c r="F14" s="2"/>
    </row>
    <row r="15" spans="1:6" customFormat="1" ht="15" x14ac:dyDescent="0.25">
      <c r="A15" s="5"/>
      <c r="B15" s="5"/>
      <c r="C15" s="6"/>
      <c r="D15" s="15" t="s">
        <v>11</v>
      </c>
      <c r="E15" s="16">
        <v>1246106.0431899999</v>
      </c>
      <c r="F15" s="2"/>
    </row>
    <row r="16" spans="1:6" customFormat="1" ht="15" x14ac:dyDescent="0.25">
      <c r="A16" s="5"/>
      <c r="B16" s="5"/>
      <c r="C16" s="6"/>
      <c r="D16" s="15" t="s">
        <v>12</v>
      </c>
      <c r="E16" s="16">
        <v>350515.50458999997</v>
      </c>
      <c r="F16" s="2"/>
    </row>
    <row r="17" spans="1:6" customFormat="1" ht="15" x14ac:dyDescent="0.25">
      <c r="A17" s="5"/>
      <c r="B17" s="5"/>
      <c r="C17" s="6"/>
      <c r="D17" s="15" t="s">
        <v>13</v>
      </c>
      <c r="E17" s="16">
        <v>240110.82543500004</v>
      </c>
      <c r="F17" s="2"/>
    </row>
    <row r="18" spans="1:6" customFormat="1" ht="15" x14ac:dyDescent="0.25">
      <c r="A18" s="5"/>
      <c r="B18" s="5"/>
      <c r="C18" s="6"/>
      <c r="D18" s="15" t="s">
        <v>14</v>
      </c>
      <c r="E18" s="16">
        <v>204596.017525</v>
      </c>
      <c r="F18" s="2"/>
    </row>
    <row r="19" spans="1:6" customFormat="1" ht="15" x14ac:dyDescent="0.25">
      <c r="A19" s="5"/>
      <c r="B19" s="5"/>
      <c r="C19" s="6"/>
      <c r="D19" s="15" t="s">
        <v>15</v>
      </c>
      <c r="E19" s="16">
        <v>1522503.8356199998</v>
      </c>
      <c r="F19" s="2"/>
    </row>
    <row r="20" spans="1:6" customFormat="1" ht="15" x14ac:dyDescent="0.25">
      <c r="A20" s="5"/>
      <c r="B20" s="5"/>
      <c r="C20" s="6"/>
      <c r="D20" s="15" t="s">
        <v>16</v>
      </c>
      <c r="E20" s="16">
        <v>515736.52877999999</v>
      </c>
      <c r="F20" s="2"/>
    </row>
    <row r="21" spans="1:6" customFormat="1" ht="15" x14ac:dyDescent="0.25">
      <c r="A21" s="5"/>
      <c r="B21" s="5"/>
      <c r="C21" s="6"/>
      <c r="D21" s="15" t="s">
        <v>17</v>
      </c>
      <c r="E21" s="16">
        <v>333530.18472000008</v>
      </c>
      <c r="F21" s="2"/>
    </row>
    <row r="22" spans="1:6" customFormat="1" ht="15" x14ac:dyDescent="0.25">
      <c r="A22" s="5"/>
      <c r="B22" s="5"/>
      <c r="C22" s="6"/>
      <c r="D22" s="15" t="s">
        <v>18</v>
      </c>
      <c r="E22" s="16">
        <v>283346.23419500003</v>
      </c>
      <c r="F22" s="2"/>
    </row>
    <row r="23" spans="1:6" customFormat="1" ht="15" x14ac:dyDescent="0.25">
      <c r="A23" s="5"/>
      <c r="B23" s="5"/>
      <c r="C23" s="6"/>
      <c r="D23" s="15" t="s">
        <v>19</v>
      </c>
      <c r="E23" s="16">
        <v>246287.29811499998</v>
      </c>
      <c r="F23" s="2"/>
    </row>
    <row r="24" spans="1:6" customFormat="1" ht="15" x14ac:dyDescent="0.25">
      <c r="A24" s="5"/>
      <c r="B24" s="5"/>
      <c r="C24" s="6"/>
      <c r="D24" s="15" t="s">
        <v>20</v>
      </c>
      <c r="E24" s="16">
        <v>582905.82917500008</v>
      </c>
      <c r="F24" s="2"/>
    </row>
    <row r="25" spans="1:6" customFormat="1" ht="15" x14ac:dyDescent="0.25">
      <c r="A25" s="5"/>
      <c r="B25" s="5"/>
      <c r="C25" s="6"/>
      <c r="D25" s="15" t="s">
        <v>21</v>
      </c>
      <c r="E25" s="16">
        <v>394522.99243500002</v>
      </c>
      <c r="F25" s="2"/>
    </row>
    <row r="26" spans="1:6" customFormat="1" ht="15" x14ac:dyDescent="0.25">
      <c r="A26" s="5"/>
      <c r="B26" s="5"/>
      <c r="C26" s="6"/>
      <c r="D26" s="15" t="s">
        <v>22</v>
      </c>
      <c r="E26" s="16">
        <v>121213.44634499997</v>
      </c>
      <c r="F26" s="2"/>
    </row>
    <row r="27" spans="1:6" customFormat="1" ht="15" x14ac:dyDescent="0.25">
      <c r="A27" s="5"/>
      <c r="B27" s="5"/>
      <c r="C27" s="6"/>
      <c r="D27" s="15" t="s">
        <v>23</v>
      </c>
      <c r="E27" s="16">
        <v>227757.84007500004</v>
      </c>
      <c r="F27" s="2"/>
    </row>
    <row r="28" spans="1:6" customFormat="1" ht="15" x14ac:dyDescent="0.25">
      <c r="A28" s="5"/>
      <c r="B28" s="5"/>
      <c r="C28" s="6"/>
      <c r="D28" s="15" t="s">
        <v>24</v>
      </c>
      <c r="E28" s="16">
        <v>189926.87491000001</v>
      </c>
      <c r="F28" s="2"/>
    </row>
    <row r="29" spans="1:6" customFormat="1" ht="15" x14ac:dyDescent="0.25">
      <c r="A29" s="5"/>
      <c r="B29" s="5"/>
      <c r="C29" s="6"/>
      <c r="D29" s="15" t="s">
        <v>25</v>
      </c>
      <c r="E29" s="16">
        <v>153640.01791500003</v>
      </c>
      <c r="F29" s="2"/>
    </row>
    <row r="30" spans="1:6" customFormat="1" ht="15" x14ac:dyDescent="0.25">
      <c r="A30" s="5"/>
      <c r="B30" s="5"/>
      <c r="C30" s="6"/>
      <c r="D30" s="15" t="s">
        <v>26</v>
      </c>
      <c r="E30" s="16">
        <v>104228.10647500001</v>
      </c>
      <c r="F30" s="2"/>
    </row>
    <row r="31" spans="1:6" customFormat="1" ht="15" x14ac:dyDescent="0.25">
      <c r="A31" s="5"/>
      <c r="B31" s="5"/>
      <c r="C31" s="6"/>
      <c r="D31" s="15" t="s">
        <v>27</v>
      </c>
      <c r="E31" s="16">
        <v>335074.29289000004</v>
      </c>
      <c r="F31" s="2"/>
    </row>
    <row r="32" spans="1:6" customFormat="1" ht="15" x14ac:dyDescent="0.25">
      <c r="A32" s="5"/>
      <c r="B32" s="5"/>
      <c r="C32" s="6"/>
      <c r="D32" s="15" t="s">
        <v>28</v>
      </c>
      <c r="E32" s="16">
        <v>277941.80060000008</v>
      </c>
      <c r="F32" s="2"/>
    </row>
    <row r="33" spans="1:6" customFormat="1" ht="15" x14ac:dyDescent="0.25">
      <c r="A33" s="5"/>
      <c r="B33" s="5"/>
      <c r="C33" s="6"/>
      <c r="D33" s="15" t="s">
        <v>29</v>
      </c>
      <c r="E33" s="16">
        <v>403787.71145500004</v>
      </c>
      <c r="F33" s="2"/>
    </row>
    <row r="34" spans="1:6" customFormat="1" ht="15" x14ac:dyDescent="0.25">
      <c r="A34" s="5"/>
      <c r="B34" s="5"/>
      <c r="C34" s="6"/>
      <c r="D34" s="15" t="s">
        <v>30</v>
      </c>
      <c r="E34" s="16">
        <v>146691.47614999997</v>
      </c>
      <c r="F34" s="2"/>
    </row>
    <row r="35" spans="1:6" customFormat="1" ht="15" x14ac:dyDescent="0.25">
      <c r="A35" s="5"/>
      <c r="B35" s="5"/>
      <c r="C35" s="6"/>
      <c r="D35" s="15" t="s">
        <v>31</v>
      </c>
      <c r="E35" s="16">
        <v>199963.64301500004</v>
      </c>
      <c r="F35" s="2"/>
    </row>
    <row r="36" spans="1:6" customFormat="1" ht="15" x14ac:dyDescent="0.25">
      <c r="A36" s="5"/>
      <c r="B36" s="5"/>
      <c r="C36" s="6"/>
      <c r="D36" s="15" t="s">
        <v>32</v>
      </c>
      <c r="E36" s="16">
        <v>242426.99269000004</v>
      </c>
      <c r="F36" s="2"/>
    </row>
    <row r="37" spans="1:6" customFormat="1" ht="15" x14ac:dyDescent="0.25">
      <c r="A37" s="5"/>
      <c r="B37" s="5"/>
      <c r="C37" s="6"/>
      <c r="D37" s="15" t="s">
        <v>33</v>
      </c>
      <c r="E37" s="16">
        <v>351287.57367499999</v>
      </c>
      <c r="F37" s="2"/>
    </row>
    <row r="38" spans="1:6" customFormat="1" ht="15" x14ac:dyDescent="0.25">
      <c r="A38" s="5"/>
      <c r="B38" s="5"/>
      <c r="C38" s="6"/>
      <c r="D38" s="15" t="s">
        <v>34</v>
      </c>
      <c r="E38" s="16">
        <v>328125.76112499996</v>
      </c>
      <c r="F38" s="2"/>
    </row>
    <row r="39" spans="1:6" customFormat="1" ht="15" x14ac:dyDescent="0.25">
      <c r="A39" s="5"/>
      <c r="B39" s="5"/>
      <c r="C39" s="6"/>
      <c r="D39" s="15" t="s">
        <v>35</v>
      </c>
      <c r="E39" s="16">
        <v>186066.56948500001</v>
      </c>
      <c r="F39" s="2"/>
    </row>
    <row r="40" spans="1:6" customFormat="1" ht="15" x14ac:dyDescent="0.25">
      <c r="A40" s="5"/>
      <c r="B40" s="5"/>
      <c r="C40" s="6"/>
      <c r="D40" s="15" t="s">
        <v>36</v>
      </c>
      <c r="E40" s="16">
        <v>191470.99307999999</v>
      </c>
      <c r="F40" s="2"/>
    </row>
    <row r="41" spans="1:6" customFormat="1" ht="15" x14ac:dyDescent="0.25">
      <c r="A41" s="5"/>
      <c r="B41" s="5"/>
      <c r="C41" s="6"/>
      <c r="D41" s="15" t="s">
        <v>37</v>
      </c>
      <c r="E41" s="16">
        <v>342022.83465500007</v>
      </c>
      <c r="F41" s="2"/>
    </row>
    <row r="42" spans="1:6" customFormat="1" ht="15" x14ac:dyDescent="0.25">
      <c r="A42" s="5"/>
      <c r="B42" s="5"/>
      <c r="C42" s="6"/>
      <c r="D42" s="15" t="s">
        <v>38</v>
      </c>
      <c r="E42" s="16">
        <v>1067760.014555</v>
      </c>
      <c r="F42" s="2"/>
    </row>
    <row r="43" spans="1:6" customFormat="1" ht="15" x14ac:dyDescent="0.25">
      <c r="A43" s="5"/>
      <c r="B43" s="5"/>
      <c r="C43" s="6"/>
      <c r="D43" s="15" t="s">
        <v>39</v>
      </c>
      <c r="E43" s="16">
        <v>1378128.4667249999</v>
      </c>
      <c r="F43" s="2"/>
    </row>
    <row r="44" spans="1:6" customFormat="1" ht="15" x14ac:dyDescent="0.25">
      <c r="A44" s="5"/>
      <c r="B44" s="5"/>
      <c r="C44" s="6"/>
      <c r="D44" s="15" t="s">
        <v>40</v>
      </c>
      <c r="E44" s="16">
        <v>204596.017525</v>
      </c>
      <c r="F44" s="2"/>
    </row>
    <row r="45" spans="1:6" customFormat="1" ht="15" x14ac:dyDescent="0.25">
      <c r="A45" s="5"/>
      <c r="B45" s="5"/>
      <c r="C45" s="6"/>
      <c r="D45" s="15" t="s">
        <v>41</v>
      </c>
      <c r="E45" s="16">
        <v>925700.82291499991</v>
      </c>
      <c r="F45" s="2"/>
    </row>
    <row r="46" spans="1:6" customFormat="1" ht="15" x14ac:dyDescent="0.25">
      <c r="A46" s="5"/>
      <c r="B46" s="5"/>
      <c r="C46" s="6"/>
      <c r="D46" s="15" t="s">
        <v>42</v>
      </c>
      <c r="E46" s="16">
        <v>2471366.5810849997</v>
      </c>
      <c r="F46" s="2"/>
    </row>
    <row r="47" spans="1:6" customFormat="1" ht="15" x14ac:dyDescent="0.25">
      <c r="A47" s="5"/>
      <c r="B47" s="5"/>
      <c r="C47" s="6"/>
      <c r="D47" s="15" t="s">
        <v>43</v>
      </c>
      <c r="E47" s="16">
        <v>105000.20556</v>
      </c>
      <c r="F47" s="2"/>
    </row>
    <row r="48" spans="1:6" customFormat="1" ht="15" x14ac:dyDescent="0.25">
      <c r="A48" s="5"/>
      <c r="B48" s="5"/>
      <c r="C48" s="6"/>
      <c r="D48" s="15" t="s">
        <v>44</v>
      </c>
      <c r="E48" s="16">
        <v>251691.73170999999</v>
      </c>
      <c r="F48" s="2"/>
    </row>
    <row r="49" spans="1:6" customFormat="1" ht="15" x14ac:dyDescent="0.25">
      <c r="A49" s="5"/>
      <c r="B49" s="5"/>
      <c r="C49" s="6"/>
      <c r="D49" s="15" t="s">
        <v>45</v>
      </c>
      <c r="E49" s="16">
        <v>152095.90974499998</v>
      </c>
      <c r="F49" s="2"/>
    </row>
    <row r="50" spans="1:6" customFormat="1" ht="15" x14ac:dyDescent="0.25">
      <c r="A50" s="5"/>
      <c r="B50" s="5"/>
      <c r="C50" s="6"/>
      <c r="D50" s="15" t="s">
        <v>46</v>
      </c>
      <c r="E50" s="16">
        <v>117353.14091999999</v>
      </c>
      <c r="F50" s="2"/>
    </row>
    <row r="51" spans="1:6" customFormat="1" ht="15" x14ac:dyDescent="0.25">
      <c r="A51" s="5"/>
      <c r="B51" s="5"/>
      <c r="C51" s="6"/>
      <c r="D51" s="15" t="s">
        <v>47</v>
      </c>
      <c r="E51" s="16">
        <v>146691.47614999997</v>
      </c>
      <c r="F51" s="2"/>
    </row>
    <row r="52" spans="1:6" customFormat="1" ht="15" x14ac:dyDescent="0.25">
      <c r="A52" s="5"/>
      <c r="B52" s="5"/>
      <c r="C52" s="6"/>
      <c r="D52" s="15" t="s">
        <v>48</v>
      </c>
      <c r="E52" s="16">
        <v>82610.412095000007</v>
      </c>
      <c r="F52" s="2"/>
    </row>
    <row r="53" spans="1:6" customFormat="1" ht="15" x14ac:dyDescent="0.25">
      <c r="A53" s="5"/>
      <c r="B53" s="5"/>
      <c r="C53" s="6"/>
      <c r="D53" s="15" t="s">
        <v>49</v>
      </c>
      <c r="E53" s="16">
        <v>169081.23961499997</v>
      </c>
      <c r="F53" s="2"/>
    </row>
    <row r="54" spans="1:6" customFormat="1" ht="15" x14ac:dyDescent="0.25">
      <c r="A54" s="5"/>
      <c r="B54" s="5"/>
      <c r="C54" s="6"/>
      <c r="D54" s="15" t="s">
        <v>50</v>
      </c>
      <c r="E54" s="16">
        <v>138970.83530000004</v>
      </c>
      <c r="F54" s="2"/>
    </row>
    <row r="55" spans="1:6" customFormat="1" ht="15" x14ac:dyDescent="0.25">
      <c r="A55" s="5"/>
      <c r="B55" s="5"/>
      <c r="C55" s="6"/>
      <c r="D55" s="15" t="s">
        <v>51</v>
      </c>
      <c r="E55" s="16">
        <v>95735.436540000024</v>
      </c>
      <c r="F55" s="2"/>
    </row>
    <row r="56" spans="1:6" customFormat="1" ht="15" x14ac:dyDescent="0.25">
      <c r="A56" s="5"/>
      <c r="B56" s="5"/>
      <c r="C56" s="6"/>
      <c r="D56" s="15" t="s">
        <v>52</v>
      </c>
      <c r="E56" s="16">
        <v>225441.65281999999</v>
      </c>
      <c r="F56" s="2"/>
    </row>
    <row r="57" spans="1:6" customFormat="1" ht="15" x14ac:dyDescent="0.25">
      <c r="A57" s="5"/>
      <c r="B57" s="5"/>
      <c r="C57" s="6"/>
      <c r="D57" s="15" t="s">
        <v>53</v>
      </c>
      <c r="E57" s="16">
        <v>136654.65804499996</v>
      </c>
      <c r="F57" s="2"/>
    </row>
    <row r="58" spans="1:6" customFormat="1" ht="15" x14ac:dyDescent="0.25">
      <c r="A58" s="5"/>
      <c r="B58" s="5"/>
      <c r="C58" s="6"/>
      <c r="D58" s="15" t="s">
        <v>54</v>
      </c>
      <c r="E58" s="16">
        <v>147463.515235</v>
      </c>
      <c r="F58" s="2"/>
    </row>
    <row r="59" spans="1:6" customFormat="1" ht="15" x14ac:dyDescent="0.25">
      <c r="A59" s="5"/>
      <c r="B59" s="5"/>
      <c r="C59" s="6"/>
      <c r="D59" s="15" t="s">
        <v>55</v>
      </c>
      <c r="E59" s="16">
        <v>1909306.3072050004</v>
      </c>
      <c r="F59" s="2"/>
    </row>
    <row r="60" spans="1:6" customFormat="1" ht="15" x14ac:dyDescent="0.25">
      <c r="A60" s="5"/>
      <c r="B60" s="5"/>
      <c r="C60" s="6"/>
      <c r="D60" s="15" t="s">
        <v>56</v>
      </c>
      <c r="E60" s="16">
        <v>601435.30721499992</v>
      </c>
      <c r="F60" s="2"/>
    </row>
    <row r="61" spans="1:6" customFormat="1" ht="15" x14ac:dyDescent="0.25">
      <c r="A61" s="5"/>
      <c r="B61" s="5"/>
      <c r="C61" s="6"/>
      <c r="D61" s="15" t="s">
        <v>57</v>
      </c>
      <c r="E61" s="16">
        <v>1432172.7426750003</v>
      </c>
      <c r="F61" s="2"/>
    </row>
    <row r="62" spans="1:6" customFormat="1" ht="15" x14ac:dyDescent="0.25">
      <c r="A62" s="5"/>
      <c r="B62" s="5"/>
      <c r="C62" s="6"/>
      <c r="D62" s="15" t="s">
        <v>58</v>
      </c>
      <c r="E62" s="16">
        <v>168309.16052999999</v>
      </c>
      <c r="F62" s="2"/>
    </row>
    <row r="63" spans="1:6" customFormat="1" ht="15" x14ac:dyDescent="0.25">
      <c r="A63" s="5"/>
      <c r="B63" s="5"/>
      <c r="C63" s="6"/>
      <c r="D63" s="15" t="s">
        <v>59</v>
      </c>
      <c r="E63" s="16">
        <v>349743.47550500004</v>
      </c>
      <c r="F63" s="2"/>
    </row>
    <row r="64" spans="1:6" customFormat="1" ht="15" x14ac:dyDescent="0.25">
      <c r="A64" s="5"/>
      <c r="B64" s="5"/>
      <c r="C64" s="6"/>
      <c r="D64" s="15" t="s">
        <v>60</v>
      </c>
      <c r="E64" s="16">
        <v>194559.22941999996</v>
      </c>
      <c r="F64" s="2"/>
    </row>
    <row r="65" spans="1:6" customFormat="1" ht="15" x14ac:dyDescent="0.25">
      <c r="A65" s="5"/>
      <c r="B65" s="5"/>
      <c r="C65" s="6"/>
      <c r="D65" s="15" t="s">
        <v>61</v>
      </c>
      <c r="E65" s="16">
        <v>85698.64843500001</v>
      </c>
      <c r="F65" s="2"/>
    </row>
    <row r="66" spans="1:6" customFormat="1" ht="15" x14ac:dyDescent="0.25">
      <c r="A66" s="5"/>
      <c r="B66" s="5"/>
      <c r="C66" s="6"/>
      <c r="D66" s="15" t="s">
        <v>62</v>
      </c>
      <c r="E66" s="16">
        <v>638494.19329499989</v>
      </c>
      <c r="F66" s="2"/>
    </row>
    <row r="67" spans="1:6" customFormat="1" ht="15" x14ac:dyDescent="0.25">
      <c r="A67" s="5"/>
      <c r="B67" s="5"/>
      <c r="C67" s="6"/>
      <c r="D67" s="15" t="s">
        <v>63</v>
      </c>
      <c r="E67" s="16">
        <v>479449.68178499991</v>
      </c>
      <c r="F67" s="2"/>
    </row>
    <row r="68" spans="1:6" customFormat="1" ht="15" x14ac:dyDescent="0.25">
      <c r="A68" s="5"/>
      <c r="B68" s="5"/>
      <c r="C68" s="6"/>
      <c r="D68" s="15" t="s">
        <v>64</v>
      </c>
      <c r="E68" s="16">
        <v>1281620.8511000001</v>
      </c>
      <c r="F68" s="2"/>
    </row>
    <row r="69" spans="1:6" customFormat="1" ht="15" x14ac:dyDescent="0.25">
      <c r="A69" s="5"/>
      <c r="B69" s="5"/>
      <c r="C69" s="6"/>
      <c r="D69" s="15" t="s">
        <v>65</v>
      </c>
      <c r="E69" s="16">
        <v>519596.83420499996</v>
      </c>
      <c r="F69" s="2"/>
    </row>
    <row r="70" spans="1:6" customFormat="1" ht="15" x14ac:dyDescent="0.25">
      <c r="A70" s="5"/>
      <c r="B70" s="5"/>
      <c r="C70" s="6"/>
      <c r="D70" s="15" t="s">
        <v>66</v>
      </c>
      <c r="E70" s="16">
        <v>376765.58348000003</v>
      </c>
      <c r="F70" s="2"/>
    </row>
    <row r="71" spans="1:6" customFormat="1" ht="15" x14ac:dyDescent="0.25">
      <c r="A71" s="5"/>
      <c r="B71" s="5"/>
      <c r="C71" s="6"/>
      <c r="D71" s="15" t="s">
        <v>67</v>
      </c>
      <c r="E71" s="16">
        <v>7411011.6969150007</v>
      </c>
      <c r="F71" s="2"/>
    </row>
    <row r="72" spans="1:6" customFormat="1" ht="15" x14ac:dyDescent="0.25">
      <c r="A72" s="5"/>
      <c r="B72" s="5"/>
      <c r="C72" s="6"/>
      <c r="D72" s="15" t="s">
        <v>68</v>
      </c>
      <c r="E72" s="16">
        <v>2868977.8998599998</v>
      </c>
      <c r="F72" s="2"/>
    </row>
    <row r="73" spans="1:6" customFormat="1" ht="15" x14ac:dyDescent="0.25">
      <c r="A73" s="5"/>
      <c r="B73" s="5"/>
      <c r="C73" s="6"/>
      <c r="D73" s="15" t="s">
        <v>69</v>
      </c>
      <c r="E73" s="16">
        <v>1468459.5796700001</v>
      </c>
      <c r="F73" s="2"/>
    </row>
    <row r="74" spans="1:6" customFormat="1" ht="15" x14ac:dyDescent="0.25">
      <c r="A74" s="5"/>
      <c r="B74" s="5"/>
      <c r="C74" s="6"/>
      <c r="D74" s="15" t="s">
        <v>70</v>
      </c>
      <c r="E74" s="16">
        <v>151323.82066</v>
      </c>
      <c r="F74" s="2"/>
    </row>
    <row r="75" spans="1:6" customFormat="1" ht="15" x14ac:dyDescent="0.25">
      <c r="A75" s="5"/>
      <c r="B75" s="5"/>
      <c r="C75" s="6"/>
      <c r="D75" s="15" t="s">
        <v>71</v>
      </c>
      <c r="E75" s="16">
        <v>240110.82543500004</v>
      </c>
      <c r="F75" s="2"/>
    </row>
    <row r="76" spans="1:6" customFormat="1" ht="15" x14ac:dyDescent="0.25">
      <c r="A76" s="5"/>
      <c r="B76" s="5"/>
      <c r="C76" s="6"/>
      <c r="D76" s="15" t="s">
        <v>72</v>
      </c>
      <c r="E76" s="16">
        <v>171397.40687000001</v>
      </c>
      <c r="F76" s="2"/>
    </row>
    <row r="77" spans="1:6" customFormat="1" ht="15" x14ac:dyDescent="0.25">
      <c r="A77" s="5"/>
      <c r="B77" s="5"/>
      <c r="C77" s="6"/>
      <c r="D77" s="15" t="s">
        <v>73</v>
      </c>
      <c r="E77" s="16">
        <v>254779.99804999999</v>
      </c>
      <c r="F77" s="2"/>
    </row>
    <row r="78" spans="1:6" customFormat="1" ht="15" x14ac:dyDescent="0.25">
      <c r="A78" s="5"/>
      <c r="B78" s="5"/>
      <c r="C78" s="6"/>
      <c r="D78" s="15" t="s">
        <v>74</v>
      </c>
      <c r="E78" s="16">
        <v>297243.30772500002</v>
      </c>
      <c r="F78" s="2"/>
    </row>
    <row r="79" spans="1:6" customFormat="1" ht="15" x14ac:dyDescent="0.25">
      <c r="A79" s="5"/>
      <c r="B79" s="5"/>
      <c r="C79" s="6"/>
      <c r="D79" s="15" t="s">
        <v>75</v>
      </c>
      <c r="E79" s="16">
        <v>242426.99269000004</v>
      </c>
      <c r="F79" s="2"/>
    </row>
    <row r="80" spans="1:6" customFormat="1" ht="15" x14ac:dyDescent="0.25">
      <c r="A80" s="5"/>
      <c r="B80" s="5"/>
      <c r="C80" s="6"/>
      <c r="D80" s="15" t="s">
        <v>76</v>
      </c>
      <c r="E80" s="16">
        <v>267132.95340999996</v>
      </c>
      <c r="F80" s="2"/>
    </row>
    <row r="81" spans="1:6" customFormat="1" ht="15" x14ac:dyDescent="0.25">
      <c r="A81" s="5"/>
      <c r="B81" s="5"/>
      <c r="C81" s="6"/>
      <c r="D81" s="15" t="s">
        <v>77</v>
      </c>
      <c r="E81" s="16">
        <v>2540079.9896499999</v>
      </c>
      <c r="F81" s="2"/>
    </row>
    <row r="82" spans="1:6" customFormat="1" ht="15" x14ac:dyDescent="0.25">
      <c r="A82" s="5"/>
      <c r="B82" s="5"/>
      <c r="C82" s="6"/>
      <c r="D82" s="15" t="s">
        <v>78</v>
      </c>
      <c r="E82" s="16">
        <v>535810.11498999991</v>
      </c>
      <c r="F82" s="2"/>
    </row>
    <row r="83" spans="1:6" customFormat="1" ht="15" x14ac:dyDescent="0.25">
      <c r="A83" s="5"/>
      <c r="B83" s="5"/>
      <c r="C83" s="6"/>
      <c r="D83" s="15" t="s">
        <v>79</v>
      </c>
      <c r="E83" s="16">
        <v>206140.14569500001</v>
      </c>
      <c r="F83" s="2"/>
    </row>
    <row r="84" spans="1:6" customFormat="1" ht="15" x14ac:dyDescent="0.25">
      <c r="A84" s="5"/>
      <c r="B84" s="5"/>
      <c r="C84" s="6"/>
      <c r="D84" s="15" t="s">
        <v>80</v>
      </c>
      <c r="E84" s="16">
        <v>121985.51542999998</v>
      </c>
      <c r="F84" s="2"/>
    </row>
    <row r="85" spans="1:6" customFormat="1" ht="15" x14ac:dyDescent="0.25">
      <c r="A85" s="5"/>
      <c r="B85" s="5"/>
      <c r="C85" s="6"/>
      <c r="D85" s="15" t="s">
        <v>81</v>
      </c>
      <c r="E85" s="16">
        <v>1322540.0826050001</v>
      </c>
      <c r="F85" s="2"/>
    </row>
    <row r="86" spans="1:6" customFormat="1" ht="15" x14ac:dyDescent="0.25">
      <c r="A86" s="5"/>
      <c r="B86" s="5"/>
      <c r="C86" s="6"/>
      <c r="D86" s="15" t="s">
        <v>82</v>
      </c>
      <c r="E86" s="16">
        <v>212316.628375</v>
      </c>
      <c r="F86" s="2"/>
    </row>
    <row r="87" spans="1:6" customFormat="1" ht="15" x14ac:dyDescent="0.25">
      <c r="A87" s="5"/>
      <c r="B87" s="5"/>
      <c r="C87" s="6"/>
      <c r="D87" s="15" t="s">
        <v>83</v>
      </c>
      <c r="E87" s="16">
        <v>372905.27805500006</v>
      </c>
      <c r="F87" s="2"/>
    </row>
    <row r="88" spans="1:6" customFormat="1" ht="15" x14ac:dyDescent="0.25">
      <c r="A88" s="5"/>
      <c r="B88" s="5"/>
      <c r="C88" s="6"/>
      <c r="D88" s="15" t="s">
        <v>84</v>
      </c>
      <c r="E88" s="16">
        <v>375221.45530999999</v>
      </c>
      <c r="F88" s="2"/>
    </row>
    <row r="89" spans="1:6" customFormat="1" ht="15" x14ac:dyDescent="0.25">
      <c r="A89" s="5"/>
      <c r="B89" s="5"/>
      <c r="C89" s="6"/>
      <c r="D89" s="15" t="s">
        <v>85</v>
      </c>
      <c r="E89" s="16">
        <v>2588719.8020050004</v>
      </c>
      <c r="F89" s="2"/>
    </row>
    <row r="90" spans="1:6" customFormat="1" ht="15" x14ac:dyDescent="0.25">
      <c r="A90" s="5"/>
      <c r="B90" s="5"/>
      <c r="C90" s="6"/>
      <c r="D90" s="15" t="s">
        <v>86</v>
      </c>
      <c r="E90" s="16">
        <v>164448.88510500002</v>
      </c>
      <c r="F90" s="2"/>
    </row>
    <row r="91" spans="1:6" customFormat="1" ht="15" x14ac:dyDescent="0.25">
      <c r="A91" s="5"/>
      <c r="B91" s="5"/>
      <c r="C91" s="6"/>
      <c r="D91" s="15" t="s">
        <v>87</v>
      </c>
      <c r="E91" s="16">
        <v>60992.707714999997</v>
      </c>
      <c r="F91" s="2"/>
    </row>
    <row r="92" spans="1:6" customFormat="1" ht="15" x14ac:dyDescent="0.25">
      <c r="A92" s="5"/>
      <c r="B92" s="5"/>
      <c r="C92" s="6"/>
      <c r="D92" s="15" t="s">
        <v>88</v>
      </c>
      <c r="E92" s="16">
        <v>2492212.2063799999</v>
      </c>
      <c r="F92" s="2"/>
    </row>
    <row r="93" spans="1:6" customFormat="1" ht="15" x14ac:dyDescent="0.25">
      <c r="A93" s="5"/>
      <c r="B93" s="5"/>
      <c r="C93" s="6"/>
      <c r="D93" s="15" t="s">
        <v>89</v>
      </c>
      <c r="E93" s="16">
        <v>941142.02461499989</v>
      </c>
      <c r="F93" s="2"/>
    </row>
    <row r="94" spans="1:6" customFormat="1" ht="15" x14ac:dyDescent="0.25">
      <c r="A94" s="5"/>
      <c r="B94" s="5"/>
      <c r="C94" s="6"/>
      <c r="D94" s="15" t="s">
        <v>90</v>
      </c>
      <c r="E94" s="16">
        <v>168309.16052999999</v>
      </c>
      <c r="F94" s="2"/>
    </row>
    <row r="95" spans="1:6" customFormat="1" ht="15" x14ac:dyDescent="0.25">
      <c r="A95" s="5"/>
      <c r="B95" s="5"/>
      <c r="C95" s="6"/>
      <c r="D95" s="15" t="s">
        <v>91</v>
      </c>
      <c r="E95" s="16">
        <v>546618.93217999989</v>
      </c>
      <c r="F95" s="2"/>
    </row>
    <row r="96" spans="1:6" customFormat="1" ht="15" x14ac:dyDescent="0.25">
      <c r="A96" s="5"/>
      <c r="B96" s="5"/>
      <c r="C96" s="6"/>
      <c r="D96" s="15" t="s">
        <v>92</v>
      </c>
      <c r="E96" s="16">
        <v>403015.67236999999</v>
      </c>
      <c r="F96" s="2"/>
    </row>
    <row r="97" spans="1:6" customFormat="1" ht="15" x14ac:dyDescent="0.25">
      <c r="A97" s="5"/>
      <c r="B97" s="5"/>
      <c r="C97" s="6"/>
      <c r="D97" s="15" t="s">
        <v>93</v>
      </c>
      <c r="E97" s="16">
        <v>708751.72002999997</v>
      </c>
      <c r="F97" s="2"/>
    </row>
    <row r="98" spans="1:6" customFormat="1" ht="15" x14ac:dyDescent="0.25">
      <c r="A98" s="5"/>
      <c r="B98" s="5"/>
      <c r="C98" s="6"/>
      <c r="D98" s="15" t="s">
        <v>94</v>
      </c>
      <c r="E98" s="16">
        <v>453971.67198000004</v>
      </c>
      <c r="F98" s="2"/>
    </row>
    <row r="99" spans="1:6" customFormat="1" ht="15" x14ac:dyDescent="0.25">
      <c r="A99" s="5"/>
      <c r="B99" s="5"/>
      <c r="C99" s="6"/>
      <c r="D99" s="15" t="s">
        <v>95</v>
      </c>
      <c r="E99" s="16">
        <v>406103.88870999991</v>
      </c>
      <c r="F99" s="2"/>
    </row>
    <row r="100" spans="1:6" customFormat="1" ht="15" x14ac:dyDescent="0.25">
      <c r="A100" s="5"/>
      <c r="B100" s="5"/>
      <c r="C100" s="6"/>
      <c r="D100" s="15" t="s">
        <v>96</v>
      </c>
      <c r="E100" s="16">
        <v>81066.293924999991</v>
      </c>
      <c r="F100" s="2"/>
    </row>
    <row r="101" spans="1:6" customFormat="1" ht="15" x14ac:dyDescent="0.25">
      <c r="A101" s="5"/>
      <c r="B101" s="5"/>
      <c r="C101" s="6"/>
      <c r="D101" s="15" t="s">
        <v>97</v>
      </c>
      <c r="E101" s="16">
        <v>576729.33649500005</v>
      </c>
      <c r="F101" s="2"/>
    </row>
    <row r="102" spans="1:6" customFormat="1" ht="15" x14ac:dyDescent="0.25">
      <c r="A102" s="5"/>
      <c r="B102" s="5"/>
      <c r="C102" s="6"/>
      <c r="D102" s="15" t="s">
        <v>98</v>
      </c>
      <c r="E102" s="16">
        <v>108860.460985</v>
      </c>
      <c r="F102" s="2"/>
    </row>
    <row r="103" spans="1:6" customFormat="1" ht="15" x14ac:dyDescent="0.25">
      <c r="A103" s="5"/>
      <c r="B103" s="5"/>
      <c r="C103" s="6"/>
      <c r="D103" s="15" t="s">
        <v>99</v>
      </c>
      <c r="E103" s="16">
        <v>1492393.4713050004</v>
      </c>
      <c r="F103" s="2"/>
    </row>
    <row r="104" spans="1:6" customFormat="1" ht="15" x14ac:dyDescent="0.25">
      <c r="A104" s="5"/>
      <c r="B104" s="5"/>
      <c r="C104" s="6"/>
      <c r="D104" s="15" t="s">
        <v>100</v>
      </c>
      <c r="E104" s="16">
        <v>160588.55967999998</v>
      </c>
      <c r="F104" s="2"/>
    </row>
    <row r="105" spans="1:6" customFormat="1" ht="15" x14ac:dyDescent="0.25">
      <c r="A105" s="5"/>
      <c r="B105" s="5"/>
      <c r="C105" s="6"/>
      <c r="D105" s="15" t="s">
        <v>101</v>
      </c>
      <c r="E105" s="16">
        <v>562832.22296499996</v>
      </c>
      <c r="F105" s="2"/>
    </row>
    <row r="106" spans="1:6" customFormat="1" ht="15" x14ac:dyDescent="0.25">
      <c r="A106" s="5"/>
      <c r="B106" s="5"/>
      <c r="C106" s="6"/>
      <c r="D106" s="15" t="s">
        <v>102</v>
      </c>
      <c r="E106" s="16">
        <v>195331.29850499998</v>
      </c>
      <c r="F106" s="2"/>
    </row>
    <row r="107" spans="1:6" customFormat="1" ht="15" x14ac:dyDescent="0.25">
      <c r="A107" s="5"/>
      <c r="B107" s="5"/>
      <c r="C107" s="6"/>
      <c r="D107" s="15" t="s">
        <v>103</v>
      </c>
      <c r="E107" s="16">
        <v>118125.220005</v>
      </c>
      <c r="F107" s="2"/>
    </row>
    <row r="108" spans="1:6" customFormat="1" ht="15" x14ac:dyDescent="0.25">
      <c r="A108" s="5"/>
      <c r="B108" s="5"/>
      <c r="C108" s="6"/>
      <c r="D108" s="15" t="s">
        <v>104</v>
      </c>
      <c r="E108" s="16">
        <v>2421954.679645</v>
      </c>
      <c r="F108" s="2"/>
    </row>
    <row r="109" spans="1:6" customFormat="1" ht="15" x14ac:dyDescent="0.25">
      <c r="A109" s="5"/>
      <c r="B109" s="5"/>
      <c r="C109" s="6"/>
      <c r="D109" s="15" t="s">
        <v>105</v>
      </c>
      <c r="E109" s="16">
        <v>249375.54445500002</v>
      </c>
      <c r="F109" s="2"/>
    </row>
    <row r="110" spans="1:6" customFormat="1" ht="15" x14ac:dyDescent="0.25">
      <c r="A110" s="5"/>
      <c r="B110" s="5"/>
      <c r="C110" s="6"/>
      <c r="D110" s="15" t="s">
        <v>106</v>
      </c>
      <c r="E110" s="16">
        <v>179890.09680500001</v>
      </c>
      <c r="F110" s="2"/>
    </row>
    <row r="111" spans="1:6" customFormat="1" ht="15" x14ac:dyDescent="0.25">
      <c r="A111" s="5"/>
      <c r="B111" s="5"/>
      <c r="C111" s="6"/>
      <c r="D111" s="15" t="s">
        <v>107</v>
      </c>
      <c r="E111" s="16">
        <v>186066.56948500001</v>
      </c>
      <c r="F111" s="2"/>
    </row>
    <row r="112" spans="1:6" customFormat="1" ht="15" x14ac:dyDescent="0.25">
      <c r="A112" s="5"/>
      <c r="B112" s="5"/>
      <c r="C112" s="6"/>
      <c r="D112" s="15" t="s">
        <v>108</v>
      </c>
      <c r="E112" s="16">
        <v>196103.34759000002</v>
      </c>
      <c r="F112" s="2"/>
    </row>
    <row r="113" spans="1:6" customFormat="1" ht="15" x14ac:dyDescent="0.25">
      <c r="A113" s="5"/>
      <c r="B113" s="5"/>
      <c r="C113" s="6"/>
      <c r="D113" s="15" t="s">
        <v>109</v>
      </c>
      <c r="E113" s="16">
        <v>158272.392425</v>
      </c>
      <c r="F113" s="2"/>
    </row>
    <row r="114" spans="1:6" customFormat="1" ht="15" x14ac:dyDescent="0.25">
      <c r="A114" s="5"/>
      <c r="B114" s="5"/>
      <c r="C114" s="6"/>
      <c r="D114" s="15" t="s">
        <v>110</v>
      </c>
      <c r="E114" s="16">
        <v>174485.66321</v>
      </c>
      <c r="F114" s="2"/>
    </row>
    <row r="115" spans="1:6" customFormat="1" ht="15" x14ac:dyDescent="0.25">
      <c r="A115" s="5"/>
      <c r="B115" s="5"/>
      <c r="C115" s="6"/>
      <c r="D115" s="15" t="s">
        <v>111</v>
      </c>
      <c r="E115" s="16">
        <v>273309.39608999999</v>
      </c>
      <c r="F115" s="2"/>
    </row>
    <row r="116" spans="1:6" customFormat="1" ht="15" x14ac:dyDescent="0.25">
      <c r="A116" s="5"/>
      <c r="B116" s="5"/>
      <c r="C116" s="6"/>
      <c r="D116" s="15" t="s">
        <v>112</v>
      </c>
      <c r="E116" s="16">
        <v>80294.23483999999</v>
      </c>
      <c r="F116" s="2"/>
    </row>
    <row r="117" spans="1:6" customFormat="1" ht="15" x14ac:dyDescent="0.25">
      <c r="A117" s="5"/>
      <c r="B117" s="5"/>
      <c r="C117" s="6"/>
      <c r="D117" s="15" t="s">
        <v>113</v>
      </c>
      <c r="E117" s="16">
        <v>220037.25922499996</v>
      </c>
      <c r="F117" s="2"/>
    </row>
    <row r="118" spans="1:6" customFormat="1" ht="15" x14ac:dyDescent="0.25">
      <c r="A118" s="5"/>
      <c r="B118" s="5"/>
      <c r="C118" s="6"/>
      <c r="D118" s="15" t="s">
        <v>114</v>
      </c>
      <c r="E118" s="16">
        <v>216948.99288499996</v>
      </c>
      <c r="F118" s="2"/>
    </row>
    <row r="119" spans="1:6" customFormat="1" ht="15" x14ac:dyDescent="0.25">
      <c r="A119" s="5"/>
      <c r="B119" s="5"/>
      <c r="C119" s="6"/>
      <c r="D119" s="15" t="s">
        <v>115</v>
      </c>
      <c r="E119" s="16">
        <v>145147.34797999999</v>
      </c>
      <c r="F119" s="2"/>
    </row>
    <row r="120" spans="1:6" customFormat="1" ht="15" x14ac:dyDescent="0.25">
      <c r="A120" s="5"/>
      <c r="B120" s="5"/>
      <c r="C120" s="6"/>
      <c r="D120" s="15" t="s">
        <v>116</v>
      </c>
      <c r="E120" s="16">
        <v>108088.40189999998</v>
      </c>
      <c r="F120" s="2"/>
    </row>
    <row r="121" spans="1:6" customFormat="1" ht="15" x14ac:dyDescent="0.25">
      <c r="A121" s="5"/>
      <c r="B121" s="5"/>
      <c r="C121" s="6"/>
      <c r="D121" s="15" t="s">
        <v>117</v>
      </c>
      <c r="E121" s="16">
        <v>708751.72002999997</v>
      </c>
      <c r="F121" s="2"/>
    </row>
    <row r="122" spans="1:6" customFormat="1" ht="15" x14ac:dyDescent="0.25">
      <c r="A122" s="5"/>
      <c r="B122" s="5"/>
      <c r="C122" s="6"/>
      <c r="D122" s="15" t="s">
        <v>118</v>
      </c>
      <c r="E122" s="16">
        <v>680185.48388499988</v>
      </c>
      <c r="F122" s="2"/>
    </row>
    <row r="123" spans="1:6" customFormat="1" ht="15" x14ac:dyDescent="0.25">
      <c r="A123" s="5"/>
      <c r="B123" s="5"/>
      <c r="C123" s="6"/>
      <c r="D123" s="15" t="s">
        <v>119</v>
      </c>
      <c r="E123" s="16">
        <v>1067760.014555</v>
      </c>
      <c r="F123" s="2"/>
    </row>
    <row r="124" spans="1:6" customFormat="1" ht="15" x14ac:dyDescent="0.25">
      <c r="A124" s="5"/>
      <c r="B124" s="5"/>
      <c r="C124" s="6"/>
      <c r="D124" s="15" t="s">
        <v>120</v>
      </c>
      <c r="E124" s="16">
        <v>667832.52852499997</v>
      </c>
      <c r="F124" s="2"/>
    </row>
    <row r="125" spans="1:6" customFormat="1" ht="15" x14ac:dyDescent="0.25">
      <c r="A125" s="5"/>
      <c r="B125" s="5"/>
      <c r="C125" s="6"/>
      <c r="D125" s="15" t="s">
        <v>121</v>
      </c>
      <c r="E125" s="16">
        <v>464780.50917000003</v>
      </c>
      <c r="F125" s="2"/>
    </row>
    <row r="126" spans="1:6" customFormat="1" ht="15" x14ac:dyDescent="0.25">
      <c r="A126" s="5"/>
      <c r="B126" s="5"/>
      <c r="C126" s="6"/>
      <c r="D126" s="15" t="s">
        <v>122</v>
      </c>
      <c r="E126" s="16">
        <v>486398.20354999998</v>
      </c>
      <c r="F126" s="2"/>
    </row>
    <row r="127" spans="1:6" customFormat="1" ht="15" x14ac:dyDescent="0.25">
      <c r="A127" s="5"/>
      <c r="B127" s="5"/>
      <c r="C127" s="6"/>
      <c r="D127" s="15" t="s">
        <v>123</v>
      </c>
      <c r="E127" s="16">
        <v>111948.72732500001</v>
      </c>
      <c r="F127" s="2"/>
    </row>
    <row r="128" spans="1:6" customFormat="1" ht="15" x14ac:dyDescent="0.25">
      <c r="A128" s="5"/>
      <c r="B128" s="5"/>
      <c r="C128" s="6"/>
      <c r="D128" s="15" t="s">
        <v>124</v>
      </c>
      <c r="E128" s="16">
        <v>650075.11956999998</v>
      </c>
      <c r="F128" s="2"/>
    </row>
    <row r="129" spans="1:6" customFormat="1" ht="15" x14ac:dyDescent="0.25">
      <c r="A129" s="5"/>
      <c r="B129" s="5"/>
      <c r="C129" s="6"/>
      <c r="D129" s="15" t="s">
        <v>125</v>
      </c>
      <c r="E129" s="16">
        <v>162132.66784999997</v>
      </c>
      <c r="F129" s="2"/>
    </row>
    <row r="130" spans="1:6" customFormat="1" ht="15" x14ac:dyDescent="0.25">
      <c r="A130" s="5"/>
      <c r="B130" s="5"/>
      <c r="C130" s="6"/>
      <c r="D130" s="15" t="s">
        <v>126</v>
      </c>
      <c r="E130" s="16">
        <v>1655298.2882399999</v>
      </c>
      <c r="F130" s="2"/>
    </row>
    <row r="131" spans="1:6" customFormat="1" ht="15" x14ac:dyDescent="0.25">
      <c r="A131" s="5"/>
      <c r="B131" s="5"/>
      <c r="C131" s="6"/>
      <c r="D131" s="15" t="s">
        <v>127</v>
      </c>
      <c r="E131" s="16">
        <v>50183.860524999996</v>
      </c>
      <c r="F131" s="2"/>
    </row>
    <row r="132" spans="1:6" customFormat="1" ht="15" x14ac:dyDescent="0.25">
      <c r="A132" s="5"/>
      <c r="B132" s="5"/>
      <c r="C132" s="6"/>
      <c r="D132" s="15" t="s">
        <v>128</v>
      </c>
      <c r="E132" s="16">
        <v>180662.13588999998</v>
      </c>
      <c r="F132" s="2"/>
    </row>
    <row r="133" spans="1:6" customFormat="1" ht="15" x14ac:dyDescent="0.25">
      <c r="A133" s="5"/>
      <c r="B133" s="5"/>
      <c r="C133" s="6"/>
      <c r="D133" s="15" t="s">
        <v>129</v>
      </c>
      <c r="E133" s="16">
        <v>390662.68701000005</v>
      </c>
      <c r="F133" s="2"/>
    </row>
    <row r="134" spans="1:6" customFormat="1" ht="15" x14ac:dyDescent="0.25">
      <c r="A134" s="5"/>
      <c r="B134" s="5"/>
      <c r="C134" s="6"/>
      <c r="D134" s="15" t="s">
        <v>130</v>
      </c>
      <c r="E134" s="16">
        <v>403787.71145500004</v>
      </c>
      <c r="F134" s="2"/>
    </row>
    <row r="135" spans="1:6" customFormat="1" ht="15" x14ac:dyDescent="0.25">
      <c r="A135" s="5"/>
      <c r="B135" s="5"/>
      <c r="C135" s="6"/>
      <c r="D135" s="15" t="s">
        <v>131</v>
      </c>
      <c r="E135" s="16">
        <v>865480.06428500009</v>
      </c>
      <c r="F135" s="2"/>
    </row>
    <row r="136" spans="1:6" customFormat="1" ht="15" x14ac:dyDescent="0.25">
      <c r="A136" s="5"/>
      <c r="B136" s="5"/>
      <c r="C136" s="6"/>
      <c r="D136" s="15" t="s">
        <v>132</v>
      </c>
      <c r="E136" s="16">
        <v>92647.220199999996</v>
      </c>
      <c r="F136" s="2"/>
    </row>
    <row r="137" spans="1:6" customFormat="1" ht="15" x14ac:dyDescent="0.25">
      <c r="A137" s="5"/>
      <c r="B137" s="5"/>
      <c r="C137" s="6"/>
      <c r="D137" s="15" t="s">
        <v>133</v>
      </c>
      <c r="E137" s="16">
        <v>345111.08099500003</v>
      </c>
      <c r="F137" s="2"/>
    </row>
    <row r="138" spans="1:6" customFormat="1" ht="15" x14ac:dyDescent="0.25">
      <c r="A138" s="5"/>
      <c r="B138" s="5"/>
      <c r="C138" s="6"/>
      <c r="D138" s="15" t="s">
        <v>134</v>
      </c>
      <c r="E138" s="16">
        <v>420000.97224000003</v>
      </c>
      <c r="F138" s="2"/>
    </row>
    <row r="139" spans="1:6" customFormat="1" ht="15" x14ac:dyDescent="0.25">
      <c r="A139" s="5"/>
      <c r="B139" s="5"/>
      <c r="C139" s="6"/>
      <c r="D139" s="15" t="s">
        <v>135</v>
      </c>
      <c r="E139" s="16">
        <v>161360.59876499997</v>
      </c>
      <c r="F139" s="2"/>
    </row>
    <row r="140" spans="1:6" customFormat="1" ht="15" x14ac:dyDescent="0.25">
      <c r="A140" s="5"/>
      <c r="B140" s="5"/>
      <c r="C140" s="6"/>
      <c r="D140" s="15" t="s">
        <v>136</v>
      </c>
      <c r="E140" s="16">
        <v>440074.58844999992</v>
      </c>
      <c r="F140" s="2"/>
    </row>
    <row r="141" spans="1:6" customFormat="1" ht="15" x14ac:dyDescent="0.25">
      <c r="A141" s="5"/>
      <c r="B141" s="5"/>
      <c r="C141" s="6"/>
      <c r="D141" s="15" t="s">
        <v>137</v>
      </c>
      <c r="E141" s="16">
        <v>643898.61688999995</v>
      </c>
      <c r="F141" s="2"/>
    </row>
    <row r="142" spans="1:6" customFormat="1" ht="24.75" customHeight="1" x14ac:dyDescent="0.2">
      <c r="A142" s="1"/>
      <c r="B142" s="1"/>
      <c r="C142" s="7"/>
      <c r="D142" s="19" t="s">
        <v>138</v>
      </c>
      <c r="E142" s="20">
        <f>SUM(E7:E141)</f>
        <v>77206068.789999992</v>
      </c>
      <c r="F142" s="2"/>
    </row>
    <row r="143" spans="1:6" ht="15" x14ac:dyDescent="0.25">
      <c r="A143" s="2"/>
      <c r="B143" s="2"/>
      <c r="C143" s="2"/>
      <c r="D143" s="13"/>
      <c r="E143" s="8"/>
    </row>
    <row r="144" spans="1:6" x14ac:dyDescent="0.2">
      <c r="A144" s="2"/>
      <c r="B144" s="2"/>
      <c r="C144" s="2"/>
      <c r="D144" s="21"/>
      <c r="E144" s="21"/>
    </row>
    <row r="145" spans="1:5" x14ac:dyDescent="0.2">
      <c r="A145" s="2"/>
      <c r="B145" s="2"/>
      <c r="C145" s="2"/>
      <c r="D145" s="21"/>
      <c r="E145" s="21"/>
    </row>
    <row r="146" spans="1:5" x14ac:dyDescent="0.2">
      <c r="A146" s="2"/>
      <c r="B146" s="2"/>
      <c r="C146" s="2"/>
      <c r="D146" s="21"/>
      <c r="E146" s="21"/>
    </row>
    <row r="147" spans="1:5" x14ac:dyDescent="0.2">
      <c r="A147" s="2"/>
      <c r="B147" s="2"/>
      <c r="C147" s="2"/>
      <c r="D147" s="21"/>
      <c r="E147" s="21"/>
    </row>
  </sheetData>
  <mergeCells count="2">
    <mergeCell ref="D2:E2"/>
    <mergeCell ref="D144:E147"/>
  </mergeCells>
  <printOptions horizontalCentered="1"/>
  <pageMargins left="0" right="0" top="1.1811023622047245" bottom="0.62992125984251968" header="0.15748031496062992" footer="0"/>
  <pageSetup paperSize="9" scale="78" fitToHeight="3" orientation="portrait" horizontalDpi="300" verticalDpi="300" r:id="rId1"/>
  <headerFooter alignWithMargins="0">
    <oddHeader>&amp;R&amp;G</oddHeader>
    <oddFooter>&amp;C&amp;"Arial,Normal"&amp;9Subsecretaría de Coordinación Económica y Estadística
MINISTERIO DE HACIENDA Y FINANZAS&amp;R&amp;P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AEAC"/>
    <pageSetUpPr fitToPage="1"/>
  </sheetPr>
  <dimension ref="A1:F147"/>
  <sheetViews>
    <sheetView showGridLines="0" topLeftCell="D1" zoomScale="80" workbookViewId="0">
      <pane ySplit="6" topLeftCell="A7" activePane="bottomLeft" state="frozen"/>
      <selection activeCell="D1" sqref="D1"/>
      <selection pane="bottomLeft" activeCell="D7" sqref="D7"/>
    </sheetView>
  </sheetViews>
  <sheetFormatPr baseColWidth="10" defaultRowHeight="14.25" x14ac:dyDescent="0.2"/>
  <cols>
    <col min="1" max="1" width="6.33203125" style="1" hidden="1" customWidth="1"/>
    <col min="2" max="2" width="5.83203125" style="1" hidden="1" customWidth="1"/>
    <col min="3" max="3" width="5.33203125" style="1" hidden="1" customWidth="1"/>
    <col min="4" max="4" width="48.1640625" style="14" customWidth="1"/>
    <col min="5" max="5" width="31.83203125" style="2" customWidth="1"/>
    <col min="6" max="16384" width="12" style="2"/>
  </cols>
  <sheetData>
    <row r="1" spans="1:6" ht="9" customHeight="1" x14ac:dyDescent="0.2">
      <c r="D1" s="10"/>
      <c r="E1" s="3"/>
    </row>
    <row r="2" spans="1:6" ht="55.5" customHeight="1" x14ac:dyDescent="0.2">
      <c r="D2" s="22" t="s">
        <v>139</v>
      </c>
      <c r="E2" s="22"/>
    </row>
    <row r="3" spans="1:6" ht="17.25" customHeight="1" x14ac:dyDescent="0.2">
      <c r="D3" s="11" t="s">
        <v>0</v>
      </c>
      <c r="E3" s="9"/>
    </row>
    <row r="4" spans="1:6" ht="15" x14ac:dyDescent="0.2">
      <c r="D4" s="11" t="s">
        <v>150</v>
      </c>
      <c r="E4" s="9"/>
    </row>
    <row r="5" spans="1:6" ht="12.75" customHeight="1" x14ac:dyDescent="0.25">
      <c r="D5" s="12"/>
      <c r="E5" s="4" t="s">
        <v>1</v>
      </c>
    </row>
    <row r="6" spans="1:6" ht="36.75" customHeight="1" x14ac:dyDescent="0.2">
      <c r="D6" s="17" t="s">
        <v>2</v>
      </c>
      <c r="E6" s="18" t="s">
        <v>151</v>
      </c>
    </row>
    <row r="7" spans="1:6" customFormat="1" ht="15" x14ac:dyDescent="0.25">
      <c r="A7" s="5"/>
      <c r="B7" s="5"/>
      <c r="C7" s="6"/>
      <c r="D7" s="15" t="s">
        <v>3</v>
      </c>
      <c r="E7" s="16">
        <v>167046.51450049999</v>
      </c>
      <c r="F7" s="2"/>
    </row>
    <row r="8" spans="1:6" customFormat="1" ht="15" x14ac:dyDescent="0.25">
      <c r="A8" s="5"/>
      <c r="B8" s="5"/>
      <c r="C8" s="6"/>
      <c r="D8" s="15" t="s">
        <v>4</v>
      </c>
      <c r="E8" s="16">
        <v>131972.67843100001</v>
      </c>
      <c r="F8" s="2"/>
    </row>
    <row r="9" spans="1:6" customFormat="1" ht="15" x14ac:dyDescent="0.25">
      <c r="A9" s="5"/>
      <c r="B9" s="5"/>
      <c r="C9" s="6"/>
      <c r="D9" s="15" t="s">
        <v>5</v>
      </c>
      <c r="E9" s="16">
        <v>86198.336272500004</v>
      </c>
      <c r="F9" s="2"/>
    </row>
    <row r="10" spans="1:6" customFormat="1" ht="15" x14ac:dyDescent="0.25">
      <c r="A10" s="5"/>
      <c r="B10" s="5"/>
      <c r="C10" s="6"/>
      <c r="D10" s="15" t="s">
        <v>6</v>
      </c>
      <c r="E10" s="16">
        <v>1811355.7868435001</v>
      </c>
      <c r="F10" s="2"/>
    </row>
    <row r="11" spans="1:6" customFormat="1" ht="15" x14ac:dyDescent="0.25">
      <c r="A11" s="5"/>
      <c r="B11" s="5"/>
      <c r="C11" s="6"/>
      <c r="D11" s="15" t="s">
        <v>7</v>
      </c>
      <c r="E11" s="16">
        <v>153968.13816949999</v>
      </c>
      <c r="F11" s="2"/>
    </row>
    <row r="12" spans="1:6" customFormat="1" ht="15" x14ac:dyDescent="0.25">
      <c r="A12" s="5"/>
      <c r="B12" s="5"/>
      <c r="C12" s="6"/>
      <c r="D12" s="15" t="s">
        <v>8</v>
      </c>
      <c r="E12" s="16">
        <v>948182.58899749978</v>
      </c>
      <c r="F12" s="2"/>
    </row>
    <row r="13" spans="1:6" customFormat="1" ht="15" x14ac:dyDescent="0.25">
      <c r="A13" s="5"/>
      <c r="B13" s="5"/>
      <c r="C13" s="6"/>
      <c r="D13" s="15" t="s">
        <v>9</v>
      </c>
      <c r="E13" s="16">
        <v>236005.25151850001</v>
      </c>
      <c r="F13" s="2"/>
    </row>
    <row r="14" spans="1:6" customFormat="1" ht="15" x14ac:dyDescent="0.25">
      <c r="A14" s="5"/>
      <c r="B14" s="5"/>
      <c r="C14" s="6"/>
      <c r="D14" s="15" t="s">
        <v>10</v>
      </c>
      <c r="E14" s="16">
        <v>378084.05847799993</v>
      </c>
      <c r="F14" s="2"/>
    </row>
    <row r="15" spans="1:6" customFormat="1" ht="15" x14ac:dyDescent="0.25">
      <c r="A15" s="5"/>
      <c r="B15" s="5"/>
      <c r="C15" s="6"/>
      <c r="D15" s="15" t="s">
        <v>11</v>
      </c>
      <c r="E15" s="16">
        <v>959477.54264699994</v>
      </c>
      <c r="F15" s="2"/>
    </row>
    <row r="16" spans="1:6" customFormat="1" ht="15" x14ac:dyDescent="0.25">
      <c r="A16" s="5"/>
      <c r="B16" s="5"/>
      <c r="C16" s="6"/>
      <c r="D16" s="15" t="s">
        <v>12</v>
      </c>
      <c r="E16" s="16">
        <v>269890.15246700001</v>
      </c>
      <c r="F16" s="2"/>
    </row>
    <row r="17" spans="1:6" customFormat="1" ht="15" x14ac:dyDescent="0.25">
      <c r="A17" s="5"/>
      <c r="B17" s="5"/>
      <c r="C17" s="6"/>
      <c r="D17" s="15" t="s">
        <v>13</v>
      </c>
      <c r="E17" s="16">
        <v>184880.68131550003</v>
      </c>
      <c r="F17" s="2"/>
    </row>
    <row r="18" spans="1:6" customFormat="1" ht="15" x14ac:dyDescent="0.25">
      <c r="A18" s="5"/>
      <c r="B18" s="5"/>
      <c r="C18" s="6"/>
      <c r="D18" s="15" t="s">
        <v>14</v>
      </c>
      <c r="E18" s="16">
        <v>157534.96353250003</v>
      </c>
      <c r="F18" s="2"/>
    </row>
    <row r="19" spans="1:6" customFormat="1" ht="15" x14ac:dyDescent="0.25">
      <c r="A19" s="5"/>
      <c r="B19" s="5"/>
      <c r="C19" s="6"/>
      <c r="D19" s="15" t="s">
        <v>15</v>
      </c>
      <c r="E19" s="16">
        <v>1172298.4793059998</v>
      </c>
      <c r="F19" s="2"/>
    </row>
    <row r="20" spans="1:6" customFormat="1" ht="15" x14ac:dyDescent="0.25">
      <c r="A20" s="5"/>
      <c r="B20" s="5"/>
      <c r="C20" s="6"/>
      <c r="D20" s="15" t="s">
        <v>16</v>
      </c>
      <c r="E20" s="16">
        <v>397107.15041400003</v>
      </c>
      <c r="F20" s="2"/>
    </row>
    <row r="21" spans="1:6" customFormat="1" ht="15" x14ac:dyDescent="0.25">
      <c r="A21" s="5"/>
      <c r="B21" s="5"/>
      <c r="C21" s="6"/>
      <c r="D21" s="15" t="s">
        <v>17</v>
      </c>
      <c r="E21" s="16">
        <v>256811.776136</v>
      </c>
      <c r="F21" s="2"/>
    </row>
    <row r="22" spans="1:6" customFormat="1" ht="15" x14ac:dyDescent="0.25">
      <c r="A22" s="5"/>
      <c r="B22" s="5"/>
      <c r="C22" s="6"/>
      <c r="D22" s="15" t="s">
        <v>18</v>
      </c>
      <c r="E22" s="16">
        <v>218171.10470349999</v>
      </c>
      <c r="F22" s="2"/>
    </row>
    <row r="23" spans="1:6" customFormat="1" ht="15" x14ac:dyDescent="0.25">
      <c r="A23" s="5"/>
      <c r="B23" s="5"/>
      <c r="C23" s="6"/>
      <c r="D23" s="15" t="s">
        <v>19</v>
      </c>
      <c r="E23" s="16">
        <v>189636.44179949997</v>
      </c>
      <c r="F23" s="2"/>
    </row>
    <row r="24" spans="1:6" customFormat="1" ht="15" x14ac:dyDescent="0.25">
      <c r="A24" s="5"/>
      <c r="B24" s="5"/>
      <c r="C24" s="6"/>
      <c r="D24" s="15" t="s">
        <v>20</v>
      </c>
      <c r="E24" s="16">
        <v>448826.20817749994</v>
      </c>
      <c r="F24" s="2"/>
    </row>
    <row r="25" spans="1:6" customFormat="1" ht="15" x14ac:dyDescent="0.25">
      <c r="A25" s="5"/>
      <c r="B25" s="5"/>
      <c r="C25" s="6"/>
      <c r="D25" s="15" t="s">
        <v>21</v>
      </c>
      <c r="E25" s="16">
        <v>303775.03341549996</v>
      </c>
      <c r="F25" s="2"/>
    </row>
    <row r="26" spans="1:6" customFormat="1" ht="15" x14ac:dyDescent="0.25">
      <c r="A26" s="5"/>
      <c r="B26" s="5"/>
      <c r="C26" s="6"/>
      <c r="D26" s="15" t="s">
        <v>22</v>
      </c>
      <c r="E26" s="16">
        <v>93332.006998500001</v>
      </c>
      <c r="F26" s="2"/>
    </row>
    <row r="27" spans="1:6" customFormat="1" ht="15" x14ac:dyDescent="0.25">
      <c r="A27" s="5"/>
      <c r="B27" s="5"/>
      <c r="C27" s="6"/>
      <c r="D27" s="15" t="s">
        <v>23</v>
      </c>
      <c r="E27" s="16">
        <v>175369.14034749998</v>
      </c>
      <c r="F27" s="2"/>
    </row>
    <row r="28" spans="1:6" customFormat="1" ht="15" x14ac:dyDescent="0.25">
      <c r="A28" s="5"/>
      <c r="B28" s="5"/>
      <c r="C28" s="6"/>
      <c r="D28" s="15" t="s">
        <v>24</v>
      </c>
      <c r="E28" s="16">
        <v>146240.00988299999</v>
      </c>
      <c r="F28" s="2"/>
    </row>
    <row r="29" spans="1:6" customFormat="1" ht="15" x14ac:dyDescent="0.25">
      <c r="A29" s="5"/>
      <c r="B29" s="5"/>
      <c r="C29" s="6"/>
      <c r="D29" s="15" t="s">
        <v>25</v>
      </c>
      <c r="E29" s="16">
        <v>118299.80453949999</v>
      </c>
      <c r="F29" s="2"/>
    </row>
    <row r="30" spans="1:6" customFormat="1" ht="15" x14ac:dyDescent="0.25">
      <c r="A30" s="5"/>
      <c r="B30" s="5"/>
      <c r="C30" s="6"/>
      <c r="D30" s="15" t="s">
        <v>26</v>
      </c>
      <c r="E30" s="16">
        <v>80253.600667499995</v>
      </c>
      <c r="F30" s="2"/>
    </row>
    <row r="31" spans="1:6" customFormat="1" ht="15" x14ac:dyDescent="0.25">
      <c r="A31" s="5"/>
      <c r="B31" s="5"/>
      <c r="C31" s="6"/>
      <c r="D31" s="15" t="s">
        <v>27</v>
      </c>
      <c r="E31" s="16">
        <v>258000.71125699999</v>
      </c>
      <c r="F31" s="2"/>
    </row>
    <row r="32" spans="1:6" customFormat="1" ht="15" x14ac:dyDescent="0.25">
      <c r="A32" s="5"/>
      <c r="B32" s="5"/>
      <c r="C32" s="6"/>
      <c r="D32" s="15" t="s">
        <v>28</v>
      </c>
      <c r="E32" s="16">
        <v>214009.80177999998</v>
      </c>
      <c r="F32" s="2"/>
    </row>
    <row r="33" spans="1:6" customFormat="1" ht="15" x14ac:dyDescent="0.25">
      <c r="A33" s="5"/>
      <c r="B33" s="5"/>
      <c r="C33" s="6"/>
      <c r="D33" s="15" t="s">
        <v>29</v>
      </c>
      <c r="E33" s="16">
        <v>310908.72414149996</v>
      </c>
      <c r="F33" s="2"/>
    </row>
    <row r="34" spans="1:6" customFormat="1" ht="15" x14ac:dyDescent="0.25">
      <c r="A34" s="5"/>
      <c r="B34" s="5"/>
      <c r="C34" s="6"/>
      <c r="D34" s="15" t="s">
        <v>30</v>
      </c>
      <c r="E34" s="16">
        <v>112949.55649500001</v>
      </c>
      <c r="F34" s="2"/>
    </row>
    <row r="35" spans="1:6" customFormat="1" ht="15" x14ac:dyDescent="0.25">
      <c r="A35" s="5"/>
      <c r="B35" s="5"/>
      <c r="C35" s="6"/>
      <c r="D35" s="15" t="s">
        <v>31</v>
      </c>
      <c r="E35" s="16">
        <v>153968.13816949999</v>
      </c>
      <c r="F35" s="2"/>
    </row>
    <row r="36" spans="1:6" customFormat="1" ht="15" x14ac:dyDescent="0.25">
      <c r="A36" s="5"/>
      <c r="B36" s="5"/>
      <c r="C36" s="6"/>
      <c r="D36" s="15" t="s">
        <v>32</v>
      </c>
      <c r="E36" s="16">
        <v>186664.09399699996</v>
      </c>
      <c r="F36" s="2"/>
    </row>
    <row r="37" spans="1:6" customFormat="1" ht="15" x14ac:dyDescent="0.25">
      <c r="A37" s="5"/>
      <c r="B37" s="5"/>
      <c r="C37" s="6"/>
      <c r="D37" s="15" t="s">
        <v>33</v>
      </c>
      <c r="E37" s="16">
        <v>270484.63002750004</v>
      </c>
      <c r="F37" s="2"/>
    </row>
    <row r="38" spans="1:6" customFormat="1" ht="15" x14ac:dyDescent="0.25">
      <c r="A38" s="5"/>
      <c r="B38" s="5"/>
      <c r="C38" s="6"/>
      <c r="D38" s="15" t="s">
        <v>34</v>
      </c>
      <c r="E38" s="16">
        <v>252650.4832125</v>
      </c>
      <c r="F38" s="2"/>
    </row>
    <row r="39" spans="1:6" customFormat="1" ht="15" x14ac:dyDescent="0.25">
      <c r="A39" s="5"/>
      <c r="B39" s="5"/>
      <c r="C39" s="6"/>
      <c r="D39" s="15" t="s">
        <v>35</v>
      </c>
      <c r="E39" s="16">
        <v>143267.62208049998</v>
      </c>
      <c r="F39" s="2"/>
    </row>
    <row r="40" spans="1:6" customFormat="1" ht="15" x14ac:dyDescent="0.25">
      <c r="A40" s="5"/>
      <c r="B40" s="5"/>
      <c r="C40" s="6"/>
      <c r="D40" s="15" t="s">
        <v>36</v>
      </c>
      <c r="E40" s="16">
        <v>147428.935004</v>
      </c>
      <c r="F40" s="2"/>
    </row>
    <row r="41" spans="1:6" customFormat="1" ht="15" x14ac:dyDescent="0.25">
      <c r="A41" s="5"/>
      <c r="B41" s="5"/>
      <c r="C41" s="6"/>
      <c r="D41" s="15" t="s">
        <v>37</v>
      </c>
      <c r="E41" s="16">
        <v>263350.91930149996</v>
      </c>
      <c r="F41" s="2"/>
    </row>
    <row r="42" spans="1:6" customFormat="1" ht="15" x14ac:dyDescent="0.25">
      <c r="A42" s="5"/>
      <c r="B42" s="5"/>
      <c r="C42" s="6"/>
      <c r="D42" s="15" t="s">
        <v>38</v>
      </c>
      <c r="E42" s="16">
        <v>822154.56617150002</v>
      </c>
      <c r="F42" s="2"/>
    </row>
    <row r="43" spans="1:6" customFormat="1" ht="15" x14ac:dyDescent="0.25">
      <c r="A43" s="5"/>
      <c r="B43" s="5"/>
      <c r="C43" s="6"/>
      <c r="D43" s="15" t="s">
        <v>39</v>
      </c>
      <c r="E43" s="16">
        <v>1061132.2554925</v>
      </c>
      <c r="F43" s="2"/>
    </row>
    <row r="44" spans="1:6" customFormat="1" ht="15" x14ac:dyDescent="0.25">
      <c r="A44" s="5"/>
      <c r="B44" s="5"/>
      <c r="C44" s="6"/>
      <c r="D44" s="15" t="s">
        <v>40</v>
      </c>
      <c r="E44" s="16">
        <v>157534.96353250003</v>
      </c>
      <c r="F44" s="2"/>
    </row>
    <row r="45" spans="1:6" customFormat="1" ht="15" x14ac:dyDescent="0.25">
      <c r="A45" s="5"/>
      <c r="B45" s="5"/>
      <c r="C45" s="6"/>
      <c r="D45" s="15" t="s">
        <v>41</v>
      </c>
      <c r="E45" s="16">
        <v>712771.72503950004</v>
      </c>
      <c r="F45" s="2"/>
    </row>
    <row r="46" spans="1:6" customFormat="1" ht="15" x14ac:dyDescent="0.25">
      <c r="A46" s="5"/>
      <c r="B46" s="5"/>
      <c r="C46" s="6"/>
      <c r="D46" s="15" t="s">
        <v>42</v>
      </c>
      <c r="E46" s="16">
        <v>1902904.4311605</v>
      </c>
      <c r="F46" s="2"/>
    </row>
    <row r="47" spans="1:6" customFormat="1" ht="15" x14ac:dyDescent="0.25">
      <c r="A47" s="5"/>
      <c r="B47" s="5"/>
      <c r="C47" s="6"/>
      <c r="D47" s="15" t="s">
        <v>43</v>
      </c>
      <c r="E47" s="16">
        <v>80848.088228000008</v>
      </c>
      <c r="F47" s="2"/>
    </row>
    <row r="48" spans="1:6" customFormat="1" ht="15" x14ac:dyDescent="0.25">
      <c r="A48" s="5"/>
      <c r="B48" s="5"/>
      <c r="C48" s="6"/>
      <c r="D48" s="15" t="s">
        <v>44</v>
      </c>
      <c r="E48" s="16">
        <v>193797.74472300001</v>
      </c>
      <c r="F48" s="2"/>
    </row>
    <row r="49" spans="1:6" customFormat="1" ht="15" x14ac:dyDescent="0.25">
      <c r="A49" s="5"/>
      <c r="B49" s="5"/>
      <c r="C49" s="6"/>
      <c r="D49" s="15" t="s">
        <v>45</v>
      </c>
      <c r="E49" s="16">
        <v>117110.8994185</v>
      </c>
      <c r="F49" s="2"/>
    </row>
    <row r="50" spans="1:6" customFormat="1" ht="15" x14ac:dyDescent="0.25">
      <c r="A50" s="5"/>
      <c r="B50" s="5"/>
      <c r="C50" s="6"/>
      <c r="D50" s="15" t="s">
        <v>46</v>
      </c>
      <c r="E50" s="16">
        <v>90359.639196000004</v>
      </c>
      <c r="F50" s="2"/>
    </row>
    <row r="51" spans="1:6" customFormat="1" ht="15" x14ac:dyDescent="0.25">
      <c r="A51" s="5"/>
      <c r="B51" s="5"/>
      <c r="C51" s="6"/>
      <c r="D51" s="15" t="s">
        <v>47</v>
      </c>
      <c r="E51" s="16">
        <v>112949.55649500001</v>
      </c>
      <c r="F51" s="2"/>
    </row>
    <row r="52" spans="1:6" customFormat="1" ht="15" x14ac:dyDescent="0.25">
      <c r="A52" s="5"/>
      <c r="B52" s="5"/>
      <c r="C52" s="6"/>
      <c r="D52" s="15" t="s">
        <v>48</v>
      </c>
      <c r="E52" s="16">
        <v>63608.408973499994</v>
      </c>
      <c r="F52" s="2"/>
    </row>
    <row r="53" spans="1:6" customFormat="1" ht="15" x14ac:dyDescent="0.25">
      <c r="A53" s="5"/>
      <c r="B53" s="5"/>
      <c r="C53" s="6"/>
      <c r="D53" s="15" t="s">
        <v>49</v>
      </c>
      <c r="E53" s="16">
        <v>130189.26574949999</v>
      </c>
      <c r="F53" s="2"/>
    </row>
    <row r="54" spans="1:6" customFormat="1" ht="15" x14ac:dyDescent="0.25">
      <c r="A54" s="5"/>
      <c r="B54" s="5"/>
      <c r="C54" s="6"/>
      <c r="D54" s="15" t="s">
        <v>50</v>
      </c>
      <c r="E54" s="16">
        <v>107004.85089</v>
      </c>
      <c r="F54" s="2"/>
    </row>
    <row r="55" spans="1:6" customFormat="1" ht="15" x14ac:dyDescent="0.25">
      <c r="A55" s="5"/>
      <c r="B55" s="5"/>
      <c r="C55" s="6"/>
      <c r="D55" s="15" t="s">
        <v>51</v>
      </c>
      <c r="E55" s="16">
        <v>73714.437501999986</v>
      </c>
      <c r="F55" s="2"/>
    </row>
    <row r="56" spans="1:6" customFormat="1" ht="15" x14ac:dyDescent="0.25">
      <c r="A56" s="5"/>
      <c r="B56" s="5"/>
      <c r="C56" s="6"/>
      <c r="D56" s="15" t="s">
        <v>52</v>
      </c>
      <c r="E56" s="16">
        <v>173585.68766600001</v>
      </c>
      <c r="F56" s="2"/>
    </row>
    <row r="57" spans="1:6" customFormat="1" ht="15" x14ac:dyDescent="0.25">
      <c r="A57" s="5"/>
      <c r="B57" s="5"/>
      <c r="C57" s="6"/>
      <c r="D57" s="15" t="s">
        <v>53</v>
      </c>
      <c r="E57" s="16">
        <v>105221.4382085</v>
      </c>
      <c r="F57" s="2"/>
    </row>
    <row r="58" spans="1:6" customFormat="1" ht="15" x14ac:dyDescent="0.25">
      <c r="A58" s="5"/>
      <c r="B58" s="5"/>
      <c r="C58" s="6"/>
      <c r="D58" s="15" t="s">
        <v>54</v>
      </c>
      <c r="E58" s="16">
        <v>113544.03405550001</v>
      </c>
      <c r="F58" s="2"/>
    </row>
    <row r="59" spans="1:6" customFormat="1" ht="15" x14ac:dyDescent="0.25">
      <c r="A59" s="5"/>
      <c r="B59" s="5"/>
      <c r="C59" s="6"/>
      <c r="D59" s="15" t="s">
        <v>55</v>
      </c>
      <c r="E59" s="16">
        <v>1470128.9071165002</v>
      </c>
      <c r="F59" s="2"/>
    </row>
    <row r="60" spans="1:6" customFormat="1" ht="15" x14ac:dyDescent="0.25">
      <c r="A60" s="5"/>
      <c r="B60" s="5"/>
      <c r="C60" s="6"/>
      <c r="D60" s="15" t="s">
        <v>56</v>
      </c>
      <c r="E60" s="16">
        <v>463093.5296295</v>
      </c>
      <c r="F60" s="2"/>
    </row>
    <row r="61" spans="1:6" customFormat="1" ht="15" x14ac:dyDescent="0.25">
      <c r="A61" s="5"/>
      <c r="B61" s="5"/>
      <c r="C61" s="6"/>
      <c r="D61" s="15" t="s">
        <v>57</v>
      </c>
      <c r="E61" s="16">
        <v>1102745.2547275003</v>
      </c>
      <c r="F61" s="2"/>
    </row>
    <row r="62" spans="1:6" customFormat="1" ht="15" x14ac:dyDescent="0.25">
      <c r="A62" s="5"/>
      <c r="B62" s="5"/>
      <c r="C62" s="6"/>
      <c r="D62" s="15" t="s">
        <v>58</v>
      </c>
      <c r="E62" s="16">
        <v>129594.788189</v>
      </c>
      <c r="F62" s="2"/>
    </row>
    <row r="63" spans="1:6" customFormat="1" ht="15" x14ac:dyDescent="0.25">
      <c r="A63" s="5"/>
      <c r="B63" s="5"/>
      <c r="C63" s="6"/>
      <c r="D63" s="15" t="s">
        <v>59</v>
      </c>
      <c r="E63" s="16">
        <v>269295.67490649997</v>
      </c>
      <c r="F63" s="2"/>
    </row>
    <row r="64" spans="1:6" customFormat="1" ht="15" x14ac:dyDescent="0.25">
      <c r="A64" s="5"/>
      <c r="B64" s="5"/>
      <c r="C64" s="6"/>
      <c r="D64" s="15" t="s">
        <v>60</v>
      </c>
      <c r="E64" s="16">
        <v>149806.82524599996</v>
      </c>
      <c r="F64" s="2"/>
    </row>
    <row r="65" spans="1:6" customFormat="1" ht="15" x14ac:dyDescent="0.25">
      <c r="A65" s="5"/>
      <c r="B65" s="5"/>
      <c r="C65" s="6"/>
      <c r="D65" s="15" t="s">
        <v>61</v>
      </c>
      <c r="E65" s="16">
        <v>65986.289215499986</v>
      </c>
      <c r="F65" s="2"/>
    </row>
    <row r="66" spans="1:6" customFormat="1" ht="15" x14ac:dyDescent="0.25">
      <c r="A66" s="5"/>
      <c r="B66" s="5"/>
      <c r="C66" s="6"/>
      <c r="D66" s="15" t="s">
        <v>62</v>
      </c>
      <c r="E66" s="16">
        <v>491628.17253350001</v>
      </c>
      <c r="F66" s="2"/>
    </row>
    <row r="67" spans="1:6" customFormat="1" ht="15" x14ac:dyDescent="0.25">
      <c r="A67" s="5"/>
      <c r="B67" s="5"/>
      <c r="C67" s="6"/>
      <c r="D67" s="15" t="s">
        <v>63</v>
      </c>
      <c r="E67" s="16">
        <v>369166.95507049997</v>
      </c>
      <c r="F67" s="2"/>
    </row>
    <row r="68" spans="1:6" customFormat="1" ht="15" x14ac:dyDescent="0.25">
      <c r="A68" s="5"/>
      <c r="B68" s="5"/>
      <c r="C68" s="6"/>
      <c r="D68" s="15" t="s">
        <v>64</v>
      </c>
      <c r="E68" s="16">
        <v>986823.27042999992</v>
      </c>
      <c r="F68" s="2"/>
    </row>
    <row r="69" spans="1:6" customFormat="1" ht="15" x14ac:dyDescent="0.25">
      <c r="A69" s="5"/>
      <c r="B69" s="5"/>
      <c r="C69" s="6"/>
      <c r="D69" s="15" t="s">
        <v>65</v>
      </c>
      <c r="E69" s="16">
        <v>400079.47821650008</v>
      </c>
      <c r="F69" s="2"/>
    </row>
    <row r="70" spans="1:6" customFormat="1" ht="15" x14ac:dyDescent="0.25">
      <c r="A70" s="5"/>
      <c r="B70" s="5"/>
      <c r="C70" s="6"/>
      <c r="D70" s="15" t="s">
        <v>66</v>
      </c>
      <c r="E70" s="16">
        <v>290102.20952399995</v>
      </c>
      <c r="F70" s="2"/>
    </row>
    <row r="71" spans="1:6" customFormat="1" ht="15" x14ac:dyDescent="0.25">
      <c r="A71" s="5"/>
      <c r="B71" s="5"/>
      <c r="C71" s="6"/>
      <c r="D71" s="15" t="s">
        <v>67</v>
      </c>
      <c r="E71" s="16">
        <v>5706335.6632394986</v>
      </c>
      <c r="F71" s="2"/>
    </row>
    <row r="72" spans="1:6" customFormat="1" ht="15" x14ac:dyDescent="0.25">
      <c r="A72" s="5"/>
      <c r="B72" s="5"/>
      <c r="C72" s="6"/>
      <c r="D72" s="15" t="s">
        <v>68</v>
      </c>
      <c r="E72" s="16">
        <v>2209057.4948180001</v>
      </c>
      <c r="F72" s="2"/>
    </row>
    <row r="73" spans="1:6" customFormat="1" ht="15" x14ac:dyDescent="0.25">
      <c r="A73" s="5"/>
      <c r="B73" s="5"/>
      <c r="C73" s="6"/>
      <c r="D73" s="15" t="s">
        <v>69</v>
      </c>
      <c r="E73" s="16">
        <v>1130685.4900710001</v>
      </c>
      <c r="F73" s="2"/>
    </row>
    <row r="74" spans="1:6" customFormat="1" ht="15" x14ac:dyDescent="0.25">
      <c r="A74" s="5"/>
      <c r="B74" s="5"/>
      <c r="C74" s="6"/>
      <c r="D74" s="15" t="s">
        <v>70</v>
      </c>
      <c r="E74" s="16">
        <v>116516.401858</v>
      </c>
      <c r="F74" s="2"/>
    </row>
    <row r="75" spans="1:6" customFormat="1" ht="15" x14ac:dyDescent="0.25">
      <c r="A75" s="5"/>
      <c r="B75" s="5"/>
      <c r="C75" s="6"/>
      <c r="D75" s="15" t="s">
        <v>71</v>
      </c>
      <c r="E75" s="16">
        <v>184880.68131550003</v>
      </c>
      <c r="F75" s="2"/>
    </row>
    <row r="76" spans="1:6" customFormat="1" ht="15" x14ac:dyDescent="0.25">
      <c r="A76" s="5"/>
      <c r="B76" s="5"/>
      <c r="C76" s="6"/>
      <c r="D76" s="15" t="s">
        <v>72</v>
      </c>
      <c r="E76" s="16">
        <v>131972.67843100001</v>
      </c>
      <c r="F76" s="2"/>
    </row>
    <row r="77" spans="1:6" customFormat="1" ht="15" x14ac:dyDescent="0.25">
      <c r="A77" s="5"/>
      <c r="B77" s="5"/>
      <c r="C77" s="6"/>
      <c r="D77" s="15" t="s">
        <v>73</v>
      </c>
      <c r="E77" s="16">
        <v>196175.64496499998</v>
      </c>
      <c r="F77" s="2"/>
    </row>
    <row r="78" spans="1:6" customFormat="1" ht="15" x14ac:dyDescent="0.25">
      <c r="A78" s="5"/>
      <c r="B78" s="5"/>
      <c r="C78" s="6"/>
      <c r="D78" s="15" t="s">
        <v>74</v>
      </c>
      <c r="E78" s="16">
        <v>228871.5807925</v>
      </c>
      <c r="F78" s="2"/>
    </row>
    <row r="79" spans="1:6" customFormat="1" ht="15" x14ac:dyDescent="0.25">
      <c r="A79" s="5"/>
      <c r="B79" s="5"/>
      <c r="C79" s="6"/>
      <c r="D79" s="15" t="s">
        <v>75</v>
      </c>
      <c r="E79" s="16">
        <v>186664.09399699996</v>
      </c>
      <c r="F79" s="2"/>
    </row>
    <row r="80" spans="1:6" customFormat="1" ht="15" x14ac:dyDescent="0.25">
      <c r="A80" s="5"/>
      <c r="B80" s="5"/>
      <c r="C80" s="6"/>
      <c r="D80" s="15" t="s">
        <v>76</v>
      </c>
      <c r="E80" s="16">
        <v>205687.17593300002</v>
      </c>
      <c r="F80" s="2"/>
    </row>
    <row r="81" spans="1:6" customFormat="1" ht="15" x14ac:dyDescent="0.25">
      <c r="A81" s="5"/>
      <c r="B81" s="5"/>
      <c r="C81" s="6"/>
      <c r="D81" s="15" t="s">
        <v>77</v>
      </c>
      <c r="E81" s="16">
        <v>1955812.474045</v>
      </c>
      <c r="F81" s="2"/>
    </row>
    <row r="82" spans="1:6" customFormat="1" ht="15" x14ac:dyDescent="0.25">
      <c r="A82" s="5"/>
      <c r="B82" s="5"/>
      <c r="C82" s="6"/>
      <c r="D82" s="15" t="s">
        <v>78</v>
      </c>
      <c r="E82" s="16">
        <v>412563.39698700001</v>
      </c>
      <c r="F82" s="2"/>
    </row>
    <row r="83" spans="1:6" customFormat="1" ht="15" x14ac:dyDescent="0.25">
      <c r="A83" s="5"/>
      <c r="B83" s="5"/>
      <c r="C83" s="6"/>
      <c r="D83" s="15" t="s">
        <v>79</v>
      </c>
      <c r="E83" s="16">
        <v>158723.91865350003</v>
      </c>
      <c r="F83" s="2"/>
    </row>
    <row r="84" spans="1:6" customFormat="1" ht="15" x14ac:dyDescent="0.25">
      <c r="A84" s="5"/>
      <c r="B84" s="5"/>
      <c r="C84" s="6"/>
      <c r="D84" s="15" t="s">
        <v>80</v>
      </c>
      <c r="E84" s="16">
        <v>93926.494558999999</v>
      </c>
      <c r="F84" s="2"/>
    </row>
    <row r="85" spans="1:6" customFormat="1" ht="15" x14ac:dyDescent="0.25">
      <c r="A85" s="5"/>
      <c r="B85" s="5"/>
      <c r="C85" s="6"/>
      <c r="D85" s="15" t="s">
        <v>81</v>
      </c>
      <c r="E85" s="16">
        <v>1018330.2611365</v>
      </c>
      <c r="F85" s="2"/>
    </row>
    <row r="86" spans="1:6" customFormat="1" ht="15" x14ac:dyDescent="0.25">
      <c r="A86" s="5"/>
      <c r="B86" s="5"/>
      <c r="C86" s="6"/>
      <c r="D86" s="15" t="s">
        <v>82</v>
      </c>
      <c r="E86" s="16">
        <v>163479.68913750001</v>
      </c>
      <c r="F86" s="2"/>
    </row>
    <row r="87" spans="1:6" customFormat="1" ht="15" x14ac:dyDescent="0.25">
      <c r="A87" s="5"/>
      <c r="B87" s="5"/>
      <c r="C87" s="6"/>
      <c r="D87" s="15" t="s">
        <v>83</v>
      </c>
      <c r="E87" s="16">
        <v>287129.84172149998</v>
      </c>
      <c r="F87" s="2"/>
    </row>
    <row r="88" spans="1:6" customFormat="1" ht="15" x14ac:dyDescent="0.25">
      <c r="A88" s="5"/>
      <c r="B88" s="5"/>
      <c r="C88" s="6"/>
      <c r="D88" s="15" t="s">
        <v>84</v>
      </c>
      <c r="E88" s="16">
        <v>288913.24440299999</v>
      </c>
      <c r="F88" s="2"/>
    </row>
    <row r="89" spans="1:6" customFormat="1" ht="15" x14ac:dyDescent="0.25">
      <c r="A89" s="5"/>
      <c r="B89" s="5"/>
      <c r="C89" s="6"/>
      <c r="D89" s="15" t="s">
        <v>85</v>
      </c>
      <c r="E89" s="16">
        <v>1993264.1903565002</v>
      </c>
      <c r="F89" s="2"/>
    </row>
    <row r="90" spans="1:6" customFormat="1" ht="15" x14ac:dyDescent="0.25">
      <c r="A90" s="5"/>
      <c r="B90" s="5"/>
      <c r="C90" s="6"/>
      <c r="D90" s="15" t="s">
        <v>86</v>
      </c>
      <c r="E90" s="16">
        <v>126622.42038650003</v>
      </c>
      <c r="F90" s="2"/>
    </row>
    <row r="91" spans="1:6" customFormat="1" ht="15" x14ac:dyDescent="0.25">
      <c r="A91" s="5"/>
      <c r="B91" s="5"/>
      <c r="C91" s="6"/>
      <c r="D91" s="15" t="s">
        <v>87</v>
      </c>
      <c r="E91" s="16">
        <v>46963.207279499999</v>
      </c>
      <c r="F91" s="2"/>
    </row>
    <row r="92" spans="1:6" customFormat="1" ht="15" x14ac:dyDescent="0.25">
      <c r="A92" s="5"/>
      <c r="B92" s="5"/>
      <c r="C92" s="6"/>
      <c r="D92" s="15" t="s">
        <v>88</v>
      </c>
      <c r="E92" s="16">
        <v>1918955.195294</v>
      </c>
      <c r="F92" s="2"/>
    </row>
    <row r="93" spans="1:6" customFormat="1" ht="15" x14ac:dyDescent="0.25">
      <c r="A93" s="5"/>
      <c r="B93" s="5"/>
      <c r="C93" s="6"/>
      <c r="D93" s="15" t="s">
        <v>89</v>
      </c>
      <c r="E93" s="16">
        <v>724661.1562495</v>
      </c>
      <c r="F93" s="2"/>
    </row>
    <row r="94" spans="1:6" customFormat="1" ht="15" x14ac:dyDescent="0.25">
      <c r="A94" s="5"/>
      <c r="B94" s="5"/>
      <c r="C94" s="6"/>
      <c r="D94" s="15" t="s">
        <v>90</v>
      </c>
      <c r="E94" s="16">
        <v>129594.788189</v>
      </c>
      <c r="F94" s="2"/>
    </row>
    <row r="95" spans="1:6" customFormat="1" ht="15" x14ac:dyDescent="0.25">
      <c r="A95" s="5"/>
      <c r="B95" s="5"/>
      <c r="C95" s="6"/>
      <c r="D95" s="15" t="s">
        <v>91</v>
      </c>
      <c r="E95" s="16">
        <v>420886.02283400012</v>
      </c>
      <c r="F95" s="2"/>
    </row>
    <row r="96" spans="1:6" customFormat="1" ht="15" x14ac:dyDescent="0.25">
      <c r="A96" s="5"/>
      <c r="B96" s="5"/>
      <c r="C96" s="6"/>
      <c r="D96" s="15" t="s">
        <v>92</v>
      </c>
      <c r="E96" s="16">
        <v>310314.22658099997</v>
      </c>
      <c r="F96" s="2"/>
    </row>
    <row r="97" spans="1:6" customFormat="1" ht="15" x14ac:dyDescent="0.25">
      <c r="A97" s="5"/>
      <c r="B97" s="5"/>
      <c r="C97" s="6"/>
      <c r="D97" s="15" t="s">
        <v>93</v>
      </c>
      <c r="E97" s="16">
        <v>545725.1105389999</v>
      </c>
      <c r="F97" s="2"/>
    </row>
    <row r="98" spans="1:6" customFormat="1" ht="15" x14ac:dyDescent="0.25">
      <c r="A98" s="5"/>
      <c r="B98" s="5"/>
      <c r="C98" s="6"/>
      <c r="D98" s="15" t="s">
        <v>94</v>
      </c>
      <c r="E98" s="16">
        <v>349549.38557399996</v>
      </c>
      <c r="F98" s="2"/>
    </row>
    <row r="99" spans="1:6" customFormat="1" ht="15" x14ac:dyDescent="0.25">
      <c r="A99" s="5"/>
      <c r="B99" s="5"/>
      <c r="C99" s="6"/>
      <c r="D99" s="15" t="s">
        <v>95</v>
      </c>
      <c r="E99" s="16">
        <v>312692.12682300003</v>
      </c>
      <c r="F99" s="2"/>
    </row>
    <row r="100" spans="1:6" customFormat="1" ht="15" x14ac:dyDescent="0.25">
      <c r="A100" s="5"/>
      <c r="B100" s="5"/>
      <c r="C100" s="6"/>
      <c r="D100" s="15" t="s">
        <v>96</v>
      </c>
      <c r="E100" s="16">
        <v>62419.463852500005</v>
      </c>
      <c r="F100" s="2"/>
    </row>
    <row r="101" spans="1:6" customFormat="1" ht="15" x14ac:dyDescent="0.25">
      <c r="A101" s="5"/>
      <c r="B101" s="5"/>
      <c r="C101" s="6"/>
      <c r="D101" s="15" t="s">
        <v>97</v>
      </c>
      <c r="E101" s="16">
        <v>444070.40769350005</v>
      </c>
      <c r="F101" s="2"/>
    </row>
    <row r="102" spans="1:6" customFormat="1" ht="15" x14ac:dyDescent="0.25">
      <c r="A102" s="5"/>
      <c r="B102" s="5"/>
      <c r="C102" s="6"/>
      <c r="D102" s="15" t="s">
        <v>98</v>
      </c>
      <c r="E102" s="16">
        <v>83820.446030499996</v>
      </c>
      <c r="F102" s="2"/>
    </row>
    <row r="103" spans="1:6" customFormat="1" ht="15" x14ac:dyDescent="0.25">
      <c r="A103" s="5"/>
      <c r="B103" s="5"/>
      <c r="C103" s="6"/>
      <c r="D103" s="15" t="s">
        <v>99</v>
      </c>
      <c r="E103" s="16">
        <v>1149114.0844464998</v>
      </c>
      <c r="F103" s="2"/>
    </row>
    <row r="104" spans="1:6" customFormat="1" ht="15" x14ac:dyDescent="0.25">
      <c r="A104" s="5"/>
      <c r="B104" s="5"/>
      <c r="C104" s="6"/>
      <c r="D104" s="15" t="s">
        <v>100</v>
      </c>
      <c r="E104" s="16">
        <v>123650.07258400001</v>
      </c>
      <c r="F104" s="2"/>
    </row>
    <row r="105" spans="1:6" customFormat="1" ht="15" x14ac:dyDescent="0.25">
      <c r="A105" s="5"/>
      <c r="B105" s="5"/>
      <c r="C105" s="6"/>
      <c r="D105" s="15" t="s">
        <v>101</v>
      </c>
      <c r="E105" s="16">
        <v>433369.93160449993</v>
      </c>
      <c r="F105" s="2"/>
    </row>
    <row r="106" spans="1:6" customFormat="1" ht="15" x14ac:dyDescent="0.25">
      <c r="A106" s="5"/>
      <c r="B106" s="5"/>
      <c r="C106" s="6"/>
      <c r="D106" s="15" t="s">
        <v>102</v>
      </c>
      <c r="E106" s="16">
        <v>150401.32280649996</v>
      </c>
      <c r="F106" s="2"/>
    </row>
    <row r="107" spans="1:6" customFormat="1" ht="15" x14ac:dyDescent="0.25">
      <c r="A107" s="5"/>
      <c r="B107" s="5"/>
      <c r="C107" s="6"/>
      <c r="D107" s="15" t="s">
        <v>103</v>
      </c>
      <c r="E107" s="16">
        <v>90954.086756499993</v>
      </c>
      <c r="F107" s="2"/>
    </row>
    <row r="108" spans="1:6" customFormat="1" ht="15" x14ac:dyDescent="0.25">
      <c r="A108" s="5"/>
      <c r="B108" s="5"/>
      <c r="C108" s="6"/>
      <c r="D108" s="15" t="s">
        <v>104</v>
      </c>
      <c r="E108" s="16">
        <v>1864858.2372884999</v>
      </c>
      <c r="F108" s="2"/>
    </row>
    <row r="109" spans="1:6" customFormat="1" ht="15" x14ac:dyDescent="0.25">
      <c r="A109" s="5"/>
      <c r="B109" s="5"/>
      <c r="C109" s="6"/>
      <c r="D109" s="15" t="s">
        <v>105</v>
      </c>
      <c r="E109" s="16">
        <v>192014.32204150001</v>
      </c>
      <c r="F109" s="2"/>
    </row>
    <row r="110" spans="1:6" customFormat="1" ht="15" x14ac:dyDescent="0.25">
      <c r="A110" s="5"/>
      <c r="B110" s="5"/>
      <c r="C110" s="6"/>
      <c r="D110" s="15" t="s">
        <v>106</v>
      </c>
      <c r="E110" s="16">
        <v>138511.8515965</v>
      </c>
      <c r="F110" s="2"/>
    </row>
    <row r="111" spans="1:6" customFormat="1" ht="15" x14ac:dyDescent="0.25">
      <c r="A111" s="5"/>
      <c r="B111" s="5"/>
      <c r="C111" s="6"/>
      <c r="D111" s="15" t="s">
        <v>107</v>
      </c>
      <c r="E111" s="16">
        <v>143267.62208049998</v>
      </c>
      <c r="F111" s="2"/>
    </row>
    <row r="112" spans="1:6" customFormat="1" ht="15" x14ac:dyDescent="0.25">
      <c r="A112" s="5"/>
      <c r="B112" s="5"/>
      <c r="C112" s="6"/>
      <c r="D112" s="15" t="s">
        <v>108</v>
      </c>
      <c r="E112" s="16">
        <v>150995.77036700002</v>
      </c>
      <c r="F112" s="2"/>
    </row>
    <row r="113" spans="1:6" customFormat="1" ht="15" x14ac:dyDescent="0.25">
      <c r="A113" s="5"/>
      <c r="B113" s="5"/>
      <c r="C113" s="6"/>
      <c r="D113" s="15" t="s">
        <v>109</v>
      </c>
      <c r="E113" s="16">
        <v>121866.64990250001</v>
      </c>
      <c r="F113" s="2"/>
    </row>
    <row r="114" spans="1:6" customFormat="1" ht="15" x14ac:dyDescent="0.25">
      <c r="A114" s="5"/>
      <c r="B114" s="5"/>
      <c r="C114" s="6"/>
      <c r="D114" s="15" t="s">
        <v>110</v>
      </c>
      <c r="E114" s="16">
        <v>134350.568673</v>
      </c>
      <c r="F114" s="2"/>
    </row>
    <row r="115" spans="1:6" customFormat="1" ht="15" x14ac:dyDescent="0.25">
      <c r="A115" s="5"/>
      <c r="B115" s="5"/>
      <c r="C115" s="6"/>
      <c r="D115" s="15" t="s">
        <v>111</v>
      </c>
      <c r="E115" s="16">
        <v>210442.97641700003</v>
      </c>
      <c r="F115" s="2"/>
    </row>
    <row r="116" spans="1:6" customFormat="1" ht="15" x14ac:dyDescent="0.25">
      <c r="A116" s="5"/>
      <c r="B116" s="5"/>
      <c r="C116" s="6"/>
      <c r="D116" s="15" t="s">
        <v>112</v>
      </c>
      <c r="E116" s="16">
        <v>61824.986292000001</v>
      </c>
      <c r="F116" s="2"/>
    </row>
    <row r="117" spans="1:6" customFormat="1" ht="15" x14ac:dyDescent="0.25">
      <c r="A117" s="5"/>
      <c r="B117" s="5"/>
      <c r="C117" s="6"/>
      <c r="D117" s="15" t="s">
        <v>113</v>
      </c>
      <c r="E117" s="16">
        <v>169424.39474249995</v>
      </c>
      <c r="F117" s="2"/>
    </row>
    <row r="118" spans="1:6" customFormat="1" ht="15" x14ac:dyDescent="0.25">
      <c r="A118" s="5"/>
      <c r="B118" s="5"/>
      <c r="C118" s="6"/>
      <c r="D118" s="15" t="s">
        <v>114</v>
      </c>
      <c r="E118" s="16">
        <v>167046.51450049999</v>
      </c>
      <c r="F118" s="2"/>
    </row>
    <row r="119" spans="1:6" customFormat="1" ht="15" x14ac:dyDescent="0.25">
      <c r="A119" s="5"/>
      <c r="B119" s="5"/>
      <c r="C119" s="6"/>
      <c r="D119" s="15" t="s">
        <v>115</v>
      </c>
      <c r="E119" s="16">
        <v>111760.631374</v>
      </c>
      <c r="F119" s="2"/>
    </row>
    <row r="120" spans="1:6" customFormat="1" ht="15" x14ac:dyDescent="0.25">
      <c r="A120" s="5"/>
      <c r="B120" s="5"/>
      <c r="C120" s="6"/>
      <c r="D120" s="15" t="s">
        <v>116</v>
      </c>
      <c r="E120" s="16">
        <v>83225.998469999991</v>
      </c>
      <c r="F120" s="2"/>
    </row>
    <row r="121" spans="1:6" customFormat="1" ht="15" x14ac:dyDescent="0.25">
      <c r="A121" s="5"/>
      <c r="B121" s="5"/>
      <c r="C121" s="6"/>
      <c r="D121" s="15" t="s">
        <v>117</v>
      </c>
      <c r="E121" s="16">
        <v>545725.1105389999</v>
      </c>
      <c r="F121" s="2"/>
    </row>
    <row r="122" spans="1:6" customFormat="1" ht="15" x14ac:dyDescent="0.25">
      <c r="A122" s="5"/>
      <c r="B122" s="5"/>
      <c r="C122" s="6"/>
      <c r="D122" s="15" t="s">
        <v>118</v>
      </c>
      <c r="E122" s="16">
        <v>523729.65080049995</v>
      </c>
      <c r="F122" s="2"/>
    </row>
    <row r="123" spans="1:6" customFormat="1" ht="15" x14ac:dyDescent="0.25">
      <c r="A123" s="5"/>
      <c r="B123" s="5"/>
      <c r="C123" s="6"/>
      <c r="D123" s="15" t="s">
        <v>119</v>
      </c>
      <c r="E123" s="16">
        <v>822154.56617150002</v>
      </c>
      <c r="F123" s="2"/>
    </row>
    <row r="124" spans="1:6" customFormat="1" ht="15" x14ac:dyDescent="0.25">
      <c r="A124" s="5"/>
      <c r="B124" s="5"/>
      <c r="C124" s="6"/>
      <c r="D124" s="15" t="s">
        <v>120</v>
      </c>
      <c r="E124" s="16">
        <v>514218.10983249993</v>
      </c>
      <c r="F124" s="2"/>
    </row>
    <row r="125" spans="1:6" customFormat="1" ht="15" x14ac:dyDescent="0.25">
      <c r="A125" s="5"/>
      <c r="B125" s="5"/>
      <c r="C125" s="6"/>
      <c r="D125" s="15" t="s">
        <v>121</v>
      </c>
      <c r="E125" s="16">
        <v>357871.99142099987</v>
      </c>
      <c r="F125" s="2"/>
    </row>
    <row r="126" spans="1:6" customFormat="1" ht="15" x14ac:dyDescent="0.25">
      <c r="A126" s="5"/>
      <c r="B126" s="5"/>
      <c r="C126" s="6"/>
      <c r="D126" s="15" t="s">
        <v>122</v>
      </c>
      <c r="E126" s="16">
        <v>374517.22311499994</v>
      </c>
      <c r="F126" s="2"/>
    </row>
    <row r="127" spans="1:6" customFormat="1" ht="15" x14ac:dyDescent="0.25">
      <c r="A127" s="5"/>
      <c r="B127" s="5"/>
      <c r="C127" s="6"/>
      <c r="D127" s="15" t="s">
        <v>123</v>
      </c>
      <c r="E127" s="16">
        <v>86198.336272500004</v>
      </c>
      <c r="F127" s="2"/>
    </row>
    <row r="128" spans="1:6" customFormat="1" ht="15" x14ac:dyDescent="0.25">
      <c r="A128" s="5"/>
      <c r="B128" s="5"/>
      <c r="C128" s="6"/>
      <c r="D128" s="15" t="s">
        <v>124</v>
      </c>
      <c r="E128" s="16">
        <v>500545.23594099993</v>
      </c>
      <c r="F128" s="2"/>
    </row>
    <row r="129" spans="1:6" customFormat="1" ht="15" x14ac:dyDescent="0.25">
      <c r="A129" s="5"/>
      <c r="B129" s="5"/>
      <c r="C129" s="6"/>
      <c r="D129" s="15" t="s">
        <v>125</v>
      </c>
      <c r="E129" s="16">
        <v>124839.00770500001</v>
      </c>
      <c r="F129" s="2"/>
    </row>
    <row r="130" spans="1:6" customFormat="1" ht="15" x14ac:dyDescent="0.25">
      <c r="A130" s="5"/>
      <c r="B130" s="5"/>
      <c r="C130" s="6"/>
      <c r="D130" s="15" t="s">
        <v>126</v>
      </c>
      <c r="E130" s="16">
        <v>1274547.6697120001</v>
      </c>
      <c r="F130" s="2"/>
    </row>
    <row r="131" spans="1:6" customFormat="1" ht="15" x14ac:dyDescent="0.25">
      <c r="A131" s="5"/>
      <c r="B131" s="5"/>
      <c r="C131" s="6"/>
      <c r="D131" s="15" t="s">
        <v>127</v>
      </c>
      <c r="E131" s="16">
        <v>38640.581432499996</v>
      </c>
      <c r="F131" s="2"/>
    </row>
    <row r="132" spans="1:6" customFormat="1" ht="15" x14ac:dyDescent="0.25">
      <c r="A132" s="5"/>
      <c r="B132" s="5"/>
      <c r="C132" s="6"/>
      <c r="D132" s="15" t="s">
        <v>128</v>
      </c>
      <c r="E132" s="16">
        <v>139106.34915699999</v>
      </c>
      <c r="F132" s="2"/>
    </row>
    <row r="133" spans="1:6" customFormat="1" ht="15" x14ac:dyDescent="0.25">
      <c r="A133" s="5"/>
      <c r="B133" s="5"/>
      <c r="C133" s="6"/>
      <c r="D133" s="15" t="s">
        <v>129</v>
      </c>
      <c r="E133" s="16">
        <v>300802.70561299997</v>
      </c>
      <c r="F133" s="2"/>
    </row>
    <row r="134" spans="1:6" customFormat="1" ht="15" x14ac:dyDescent="0.25">
      <c r="A134" s="5"/>
      <c r="B134" s="5"/>
      <c r="C134" s="6"/>
      <c r="D134" s="15" t="s">
        <v>130</v>
      </c>
      <c r="E134" s="16">
        <v>310908.72414149996</v>
      </c>
      <c r="F134" s="2"/>
    </row>
    <row r="135" spans="1:6" customFormat="1" ht="15" x14ac:dyDescent="0.25">
      <c r="A135" s="5"/>
      <c r="B135" s="5"/>
      <c r="C135" s="6"/>
      <c r="D135" s="15" t="s">
        <v>131</v>
      </c>
      <c r="E135" s="16">
        <v>666402.92532050004</v>
      </c>
      <c r="F135" s="2"/>
    </row>
    <row r="136" spans="1:6" customFormat="1" ht="15" x14ac:dyDescent="0.25">
      <c r="A136" s="5"/>
      <c r="B136" s="5"/>
      <c r="C136" s="6"/>
      <c r="D136" s="15" t="s">
        <v>132</v>
      </c>
      <c r="E136" s="16">
        <v>71336.537260000012</v>
      </c>
      <c r="F136" s="2"/>
    </row>
    <row r="137" spans="1:6" customFormat="1" ht="15" x14ac:dyDescent="0.25">
      <c r="A137" s="5"/>
      <c r="B137" s="5"/>
      <c r="C137" s="6"/>
      <c r="D137" s="15" t="s">
        <v>133</v>
      </c>
      <c r="E137" s="16">
        <v>265728.85954349994</v>
      </c>
      <c r="F137" s="2"/>
    </row>
    <row r="138" spans="1:6" customFormat="1" ht="15" x14ac:dyDescent="0.25">
      <c r="A138" s="5"/>
      <c r="B138" s="5"/>
      <c r="C138" s="6"/>
      <c r="D138" s="15" t="s">
        <v>134</v>
      </c>
      <c r="E138" s="16">
        <v>323392.64291199995</v>
      </c>
      <c r="F138" s="2"/>
    </row>
    <row r="139" spans="1:6" customFormat="1" ht="15" x14ac:dyDescent="0.25">
      <c r="A139" s="5"/>
      <c r="B139" s="5"/>
      <c r="C139" s="6"/>
      <c r="D139" s="15" t="s">
        <v>135</v>
      </c>
      <c r="E139" s="16">
        <v>124244.5501445</v>
      </c>
      <c r="F139" s="2"/>
    </row>
    <row r="140" spans="1:6" customFormat="1" ht="15" x14ac:dyDescent="0.25">
      <c r="A140" s="5"/>
      <c r="B140" s="5"/>
      <c r="C140" s="6"/>
      <c r="D140" s="15" t="s">
        <v>136</v>
      </c>
      <c r="E140" s="16">
        <v>338848.899485</v>
      </c>
      <c r="F140" s="2"/>
    </row>
    <row r="141" spans="1:6" customFormat="1" ht="15" x14ac:dyDescent="0.25">
      <c r="A141" s="5"/>
      <c r="B141" s="5"/>
      <c r="C141" s="6"/>
      <c r="D141" s="15" t="s">
        <v>137</v>
      </c>
      <c r="E141" s="16">
        <v>495789.47545700002</v>
      </c>
      <c r="F141" s="2"/>
    </row>
    <row r="142" spans="1:6" customFormat="1" ht="24.75" customHeight="1" x14ac:dyDescent="0.2">
      <c r="A142" s="1"/>
      <c r="B142" s="1"/>
      <c r="C142" s="7"/>
      <c r="D142" s="19" t="s">
        <v>138</v>
      </c>
      <c r="E142" s="20">
        <f>SUM(E7:E141)</f>
        <v>59447177.959999971</v>
      </c>
      <c r="F142" s="2"/>
    </row>
    <row r="143" spans="1:6" ht="15" x14ac:dyDescent="0.25">
      <c r="A143" s="2"/>
      <c r="B143" s="2"/>
      <c r="C143" s="2"/>
      <c r="D143" s="13"/>
      <c r="E143" s="8"/>
    </row>
    <row r="144" spans="1:6" x14ac:dyDescent="0.2">
      <c r="A144" s="2"/>
      <c r="B144" s="2"/>
      <c r="C144" s="2"/>
      <c r="D144" s="21"/>
      <c r="E144" s="21"/>
    </row>
    <row r="145" spans="1:5" x14ac:dyDescent="0.2">
      <c r="A145" s="2"/>
      <c r="B145" s="2"/>
      <c r="C145" s="2"/>
      <c r="D145" s="21"/>
      <c r="E145" s="21"/>
    </row>
    <row r="146" spans="1:5" x14ac:dyDescent="0.2">
      <c r="A146" s="2"/>
      <c r="B146" s="2"/>
      <c r="C146" s="2"/>
      <c r="D146" s="21"/>
      <c r="E146" s="21"/>
    </row>
    <row r="147" spans="1:5" x14ac:dyDescent="0.2">
      <c r="A147" s="2"/>
      <c r="B147" s="2"/>
      <c r="C147" s="2"/>
      <c r="D147" s="21"/>
      <c r="E147" s="21"/>
    </row>
  </sheetData>
  <mergeCells count="2">
    <mergeCell ref="D2:E2"/>
    <mergeCell ref="D144:E147"/>
  </mergeCells>
  <printOptions horizontalCentered="1"/>
  <pageMargins left="0" right="0" top="1.1811023622047245" bottom="0.62992125984251968" header="0.15748031496062992" footer="0"/>
  <pageSetup paperSize="9" scale="78" fitToHeight="3" orientation="portrait" horizontalDpi="300" verticalDpi="300" r:id="rId1"/>
  <headerFooter alignWithMargins="0">
    <oddHeader>&amp;R&amp;G</oddHeader>
    <oddFooter>&amp;C&amp;"Arial,Normal"&amp;9Subsecretaría de Coordinación Económica y Estadística
MINISTERIO DE HACIENDA Y FINANZAS&amp;R&amp;P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AEAC"/>
    <pageSetUpPr fitToPage="1"/>
  </sheetPr>
  <dimension ref="A1:F147"/>
  <sheetViews>
    <sheetView showGridLines="0" topLeftCell="D1" zoomScale="80" workbookViewId="0">
      <pane ySplit="6" topLeftCell="A7" activePane="bottomLeft" state="frozen"/>
      <selection activeCell="D1" sqref="D1"/>
      <selection pane="bottomLeft" activeCell="D7" sqref="D7"/>
    </sheetView>
  </sheetViews>
  <sheetFormatPr baseColWidth="10" defaultRowHeight="14.25" x14ac:dyDescent="0.2"/>
  <cols>
    <col min="1" max="1" width="6.33203125" style="1" hidden="1" customWidth="1"/>
    <col min="2" max="2" width="5.83203125" style="1" hidden="1" customWidth="1"/>
    <col min="3" max="3" width="5.33203125" style="1" hidden="1" customWidth="1"/>
    <col min="4" max="4" width="48.1640625" style="14" customWidth="1"/>
    <col min="5" max="5" width="31.83203125" style="2" customWidth="1"/>
    <col min="6" max="16384" width="12" style="2"/>
  </cols>
  <sheetData>
    <row r="1" spans="1:6" ht="9" customHeight="1" x14ac:dyDescent="0.2">
      <c r="D1" s="10"/>
      <c r="E1" s="3"/>
    </row>
    <row r="2" spans="1:6" ht="55.5" customHeight="1" x14ac:dyDescent="0.2">
      <c r="D2" s="22" t="s">
        <v>139</v>
      </c>
      <c r="E2" s="22"/>
    </row>
    <row r="3" spans="1:6" ht="17.25" customHeight="1" x14ac:dyDescent="0.2">
      <c r="D3" s="11" t="s">
        <v>0</v>
      </c>
      <c r="E3" s="9"/>
    </row>
    <row r="4" spans="1:6" ht="15" x14ac:dyDescent="0.2">
      <c r="D4" s="11" t="s">
        <v>152</v>
      </c>
      <c r="E4" s="9"/>
    </row>
    <row r="5" spans="1:6" ht="12.75" customHeight="1" x14ac:dyDescent="0.25">
      <c r="D5" s="12"/>
      <c r="E5" s="4" t="s">
        <v>1</v>
      </c>
    </row>
    <row r="6" spans="1:6" ht="36.75" customHeight="1" x14ac:dyDescent="0.2">
      <c r="D6" s="17" t="s">
        <v>2</v>
      </c>
      <c r="E6" s="18" t="s">
        <v>153</v>
      </c>
    </row>
    <row r="7" spans="1:6" customFormat="1" ht="15" x14ac:dyDescent="0.25">
      <c r="A7" s="5"/>
      <c r="B7" s="5"/>
      <c r="C7" s="6"/>
      <c r="D7" s="15" t="s">
        <v>3</v>
      </c>
      <c r="E7" s="16">
        <v>262381.59990060003</v>
      </c>
      <c r="F7" s="2"/>
    </row>
    <row r="8" spans="1:6" customFormat="1" ht="15" x14ac:dyDescent="0.25">
      <c r="A8" s="5"/>
      <c r="B8" s="5"/>
      <c r="C8" s="6"/>
      <c r="D8" s="15" t="s">
        <v>4</v>
      </c>
      <c r="E8" s="16">
        <v>207290.78511720002</v>
      </c>
      <c r="F8" s="2"/>
    </row>
    <row r="9" spans="1:6" customFormat="1" ht="15" x14ac:dyDescent="0.25">
      <c r="A9" s="5"/>
      <c r="B9" s="5"/>
      <c r="C9" s="6"/>
      <c r="D9" s="15" t="s">
        <v>5</v>
      </c>
      <c r="E9" s="16">
        <v>135392.58802700002</v>
      </c>
      <c r="F9" s="2"/>
    </row>
    <row r="10" spans="1:6" customFormat="1" ht="15" x14ac:dyDescent="0.25">
      <c r="A10" s="5"/>
      <c r="B10" s="5"/>
      <c r="C10" s="6"/>
      <c r="D10" s="15" t="s">
        <v>6</v>
      </c>
      <c r="E10" s="16">
        <v>2845113.8477122001</v>
      </c>
      <c r="F10" s="2"/>
    </row>
    <row r="11" spans="1:6" customFormat="1" ht="15" x14ac:dyDescent="0.25">
      <c r="A11" s="5"/>
      <c r="B11" s="5"/>
      <c r="C11" s="6"/>
      <c r="D11" s="15" t="s">
        <v>7</v>
      </c>
      <c r="E11" s="16">
        <v>241839.23930339998</v>
      </c>
      <c r="F11" s="2"/>
    </row>
    <row r="12" spans="1:6" customFormat="1" ht="15" x14ac:dyDescent="0.25">
      <c r="A12" s="5"/>
      <c r="B12" s="5"/>
      <c r="C12" s="6"/>
      <c r="D12" s="15" t="s">
        <v>8</v>
      </c>
      <c r="E12" s="16">
        <v>1489319.458297</v>
      </c>
      <c r="F12" s="2"/>
    </row>
    <row r="13" spans="1:6" customFormat="1" ht="15" x14ac:dyDescent="0.25">
      <c r="A13" s="5"/>
      <c r="B13" s="5"/>
      <c r="C13" s="6"/>
      <c r="D13" s="15" t="s">
        <v>9</v>
      </c>
      <c r="E13" s="16">
        <v>370695.75032219995</v>
      </c>
      <c r="F13" s="2"/>
    </row>
    <row r="14" spans="1:6" customFormat="1" ht="15" x14ac:dyDescent="0.25">
      <c r="A14" s="5"/>
      <c r="B14" s="5"/>
      <c r="C14" s="6"/>
      <c r="D14" s="15" t="s">
        <v>10</v>
      </c>
      <c r="E14" s="16">
        <v>593860.24817359995</v>
      </c>
      <c r="F14" s="2"/>
    </row>
    <row r="15" spans="1:6" customFormat="1" ht="15" x14ac:dyDescent="0.25">
      <c r="A15" s="5"/>
      <c r="B15" s="5"/>
      <c r="C15" s="6"/>
      <c r="D15" s="15" t="s">
        <v>11</v>
      </c>
      <c r="E15" s="16">
        <v>1507060.5801764</v>
      </c>
      <c r="F15" s="2"/>
    </row>
    <row r="16" spans="1:6" customFormat="1" ht="15" x14ac:dyDescent="0.25">
      <c r="A16" s="5"/>
      <c r="B16" s="5"/>
      <c r="C16" s="6"/>
      <c r="D16" s="15" t="s">
        <v>12</v>
      </c>
      <c r="E16" s="16">
        <v>423919.08596040006</v>
      </c>
      <c r="F16" s="2"/>
    </row>
    <row r="17" spans="1:6" customFormat="1" ht="15" x14ac:dyDescent="0.25">
      <c r="A17" s="5"/>
      <c r="B17" s="5"/>
      <c r="C17" s="6"/>
      <c r="D17" s="15" t="s">
        <v>13</v>
      </c>
      <c r="E17" s="16">
        <v>290393.86707860004</v>
      </c>
      <c r="F17" s="2"/>
    </row>
    <row r="18" spans="1:6" customFormat="1" ht="15" x14ac:dyDescent="0.25">
      <c r="A18" s="5"/>
      <c r="B18" s="5"/>
      <c r="C18" s="6"/>
      <c r="D18" s="15" t="s">
        <v>14</v>
      </c>
      <c r="E18" s="16">
        <v>247441.72673900003</v>
      </c>
      <c r="F18" s="2"/>
    </row>
    <row r="19" spans="1:6" customFormat="1" ht="15" x14ac:dyDescent="0.25">
      <c r="A19" s="5"/>
      <c r="B19" s="5"/>
      <c r="C19" s="6"/>
      <c r="D19" s="15" t="s">
        <v>15</v>
      </c>
      <c r="E19" s="16">
        <v>1841340.4771672003</v>
      </c>
      <c r="F19" s="2"/>
    </row>
    <row r="20" spans="1:6" customFormat="1" ht="15" x14ac:dyDescent="0.25">
      <c r="A20" s="5"/>
      <c r="B20" s="5"/>
      <c r="C20" s="6"/>
      <c r="D20" s="15" t="s">
        <v>16</v>
      </c>
      <c r="E20" s="16">
        <v>623740.03449680004</v>
      </c>
      <c r="F20" s="2"/>
    </row>
    <row r="21" spans="1:6" customFormat="1" ht="15" x14ac:dyDescent="0.25">
      <c r="A21" s="5"/>
      <c r="B21" s="5"/>
      <c r="C21" s="6"/>
      <c r="D21" s="15" t="s">
        <v>17</v>
      </c>
      <c r="E21" s="16">
        <v>403376.75536319992</v>
      </c>
      <c r="F21" s="2"/>
    </row>
    <row r="22" spans="1:6" customFormat="1" ht="15" x14ac:dyDescent="0.25">
      <c r="A22" s="5"/>
      <c r="B22" s="5"/>
      <c r="C22" s="6"/>
      <c r="D22" s="15" t="s">
        <v>18</v>
      </c>
      <c r="E22" s="16">
        <v>342683.47314420005</v>
      </c>
      <c r="F22" s="2"/>
    </row>
    <row r="23" spans="1:6" customFormat="1" ht="15" x14ac:dyDescent="0.25">
      <c r="A23" s="5"/>
      <c r="B23" s="5"/>
      <c r="C23" s="6"/>
      <c r="D23" s="15" t="s">
        <v>19</v>
      </c>
      <c r="E23" s="16">
        <v>297863.81365940004</v>
      </c>
      <c r="F23" s="2"/>
    </row>
    <row r="24" spans="1:6" customFormat="1" ht="15" x14ac:dyDescent="0.25">
      <c r="A24" s="5"/>
      <c r="B24" s="5"/>
      <c r="C24" s="6"/>
      <c r="D24" s="15" t="s">
        <v>20</v>
      </c>
      <c r="E24" s="16">
        <v>704975.63731300004</v>
      </c>
      <c r="F24" s="2"/>
    </row>
    <row r="25" spans="1:6" customFormat="1" ht="15" x14ac:dyDescent="0.25">
      <c r="A25" s="5"/>
      <c r="B25" s="5"/>
      <c r="C25" s="6"/>
      <c r="D25" s="15" t="s">
        <v>21</v>
      </c>
      <c r="E25" s="16">
        <v>477142.39159859996</v>
      </c>
      <c r="F25" s="2"/>
    </row>
    <row r="26" spans="1:6" customFormat="1" ht="15" x14ac:dyDescent="0.25">
      <c r="A26" s="5"/>
      <c r="B26" s="5"/>
      <c r="C26" s="6"/>
      <c r="D26" s="15" t="s">
        <v>22</v>
      </c>
      <c r="E26" s="16">
        <v>146597.51289820002</v>
      </c>
      <c r="F26" s="2"/>
    </row>
    <row r="27" spans="1:6" customFormat="1" ht="15" x14ac:dyDescent="0.25">
      <c r="A27" s="5"/>
      <c r="B27" s="5"/>
      <c r="C27" s="6"/>
      <c r="D27" s="15" t="s">
        <v>23</v>
      </c>
      <c r="E27" s="16">
        <v>275453.99391699996</v>
      </c>
      <c r="F27" s="2"/>
    </row>
    <row r="28" spans="1:6" customFormat="1" ht="15" x14ac:dyDescent="0.25">
      <c r="A28" s="5"/>
      <c r="B28" s="5"/>
      <c r="C28" s="6"/>
      <c r="D28" s="15" t="s">
        <v>24</v>
      </c>
      <c r="E28" s="16">
        <v>229700.59485960001</v>
      </c>
      <c r="F28" s="2"/>
    </row>
    <row r="29" spans="1:6" customFormat="1" ht="15" x14ac:dyDescent="0.25">
      <c r="A29" s="5"/>
      <c r="B29" s="5"/>
      <c r="C29" s="6"/>
      <c r="D29" s="15" t="s">
        <v>25</v>
      </c>
      <c r="E29" s="16">
        <v>185814.71494739997</v>
      </c>
      <c r="F29" s="2"/>
    </row>
    <row r="30" spans="1:6" customFormat="1" ht="15" x14ac:dyDescent="0.25">
      <c r="A30" s="5"/>
      <c r="B30" s="5"/>
      <c r="C30" s="6"/>
      <c r="D30" s="15" t="s">
        <v>26</v>
      </c>
      <c r="E30" s="16">
        <v>126055.17230099998</v>
      </c>
      <c r="F30" s="2"/>
    </row>
    <row r="31" spans="1:6" customFormat="1" ht="15" x14ac:dyDescent="0.25">
      <c r="A31" s="5"/>
      <c r="B31" s="5"/>
      <c r="C31" s="6"/>
      <c r="D31" s="15" t="s">
        <v>27</v>
      </c>
      <c r="E31" s="16">
        <v>405244.21450840001</v>
      </c>
      <c r="F31" s="2"/>
    </row>
    <row r="32" spans="1:6" customFormat="1" ht="15" x14ac:dyDescent="0.25">
      <c r="A32" s="5"/>
      <c r="B32" s="5"/>
      <c r="C32" s="6"/>
      <c r="D32" s="15" t="s">
        <v>28</v>
      </c>
      <c r="E32" s="16">
        <v>336147.276136</v>
      </c>
      <c r="F32" s="2"/>
    </row>
    <row r="33" spans="1:6" customFormat="1" ht="15" x14ac:dyDescent="0.25">
      <c r="A33" s="5"/>
      <c r="B33" s="5"/>
      <c r="C33" s="6"/>
      <c r="D33" s="15" t="s">
        <v>29</v>
      </c>
      <c r="E33" s="16">
        <v>488347.32646979997</v>
      </c>
      <c r="F33" s="2"/>
    </row>
    <row r="34" spans="1:6" customFormat="1" ht="15" x14ac:dyDescent="0.25">
      <c r="A34" s="5"/>
      <c r="B34" s="5"/>
      <c r="C34" s="6"/>
      <c r="D34" s="15" t="s">
        <v>30</v>
      </c>
      <c r="E34" s="16">
        <v>177411.02879400001</v>
      </c>
      <c r="F34" s="2"/>
    </row>
    <row r="35" spans="1:6" customFormat="1" ht="15" x14ac:dyDescent="0.25">
      <c r="A35" s="5"/>
      <c r="B35" s="5"/>
      <c r="C35" s="6"/>
      <c r="D35" s="15" t="s">
        <v>31</v>
      </c>
      <c r="E35" s="16">
        <v>241839.23930339998</v>
      </c>
      <c r="F35" s="2"/>
    </row>
    <row r="36" spans="1:6" customFormat="1" ht="15" x14ac:dyDescent="0.25">
      <c r="A36" s="5"/>
      <c r="B36" s="5"/>
      <c r="C36" s="6"/>
      <c r="D36" s="15" t="s">
        <v>32</v>
      </c>
      <c r="E36" s="16">
        <v>293195.1157964</v>
      </c>
      <c r="F36" s="2"/>
    </row>
    <row r="37" spans="1:6" customFormat="1" ht="15" x14ac:dyDescent="0.25">
      <c r="A37" s="5"/>
      <c r="B37" s="5"/>
      <c r="C37" s="6"/>
      <c r="D37" s="15" t="s">
        <v>33</v>
      </c>
      <c r="E37" s="16">
        <v>424852.8455329999</v>
      </c>
      <c r="F37" s="2"/>
    </row>
    <row r="38" spans="1:6" customFormat="1" ht="15" x14ac:dyDescent="0.25">
      <c r="A38" s="5"/>
      <c r="B38" s="5"/>
      <c r="C38" s="6"/>
      <c r="D38" s="15" t="s">
        <v>34</v>
      </c>
      <c r="E38" s="16">
        <v>396840.52835500007</v>
      </c>
      <c r="F38" s="2"/>
    </row>
    <row r="39" spans="1:6" customFormat="1" ht="15" x14ac:dyDescent="0.25">
      <c r="A39" s="5"/>
      <c r="B39" s="5"/>
      <c r="C39" s="6"/>
      <c r="D39" s="15" t="s">
        <v>35</v>
      </c>
      <c r="E39" s="16">
        <v>225031.89699660003</v>
      </c>
      <c r="F39" s="2"/>
    </row>
    <row r="40" spans="1:6" customFormat="1" ht="15" x14ac:dyDescent="0.25">
      <c r="A40" s="5"/>
      <c r="B40" s="5"/>
      <c r="C40" s="6"/>
      <c r="D40" s="15" t="s">
        <v>36</v>
      </c>
      <c r="E40" s="16">
        <v>231568.09400479999</v>
      </c>
      <c r="F40" s="2"/>
    </row>
    <row r="41" spans="1:6" customFormat="1" ht="15" x14ac:dyDescent="0.25">
      <c r="A41" s="5"/>
      <c r="B41" s="5"/>
      <c r="C41" s="6"/>
      <c r="D41" s="15" t="s">
        <v>37</v>
      </c>
      <c r="E41" s="16">
        <v>413647.91066180001</v>
      </c>
      <c r="F41" s="2"/>
    </row>
    <row r="42" spans="1:6" customFormat="1" ht="15" x14ac:dyDescent="0.25">
      <c r="A42" s="5"/>
      <c r="B42" s="5"/>
      <c r="C42" s="6"/>
      <c r="D42" s="15" t="s">
        <v>38</v>
      </c>
      <c r="E42" s="16">
        <v>1291366.0389058001</v>
      </c>
      <c r="F42" s="2"/>
    </row>
    <row r="43" spans="1:6" customFormat="1" ht="15" x14ac:dyDescent="0.25">
      <c r="A43" s="5"/>
      <c r="B43" s="5"/>
      <c r="C43" s="6"/>
      <c r="D43" s="15" t="s">
        <v>39</v>
      </c>
      <c r="E43" s="16">
        <v>1666730.577091</v>
      </c>
      <c r="F43" s="2"/>
    </row>
    <row r="44" spans="1:6" customFormat="1" ht="15" x14ac:dyDescent="0.25">
      <c r="A44" s="5"/>
      <c r="B44" s="5"/>
      <c r="C44" s="6"/>
      <c r="D44" s="15" t="s">
        <v>40</v>
      </c>
      <c r="E44" s="16">
        <v>247441.72673900003</v>
      </c>
      <c r="F44" s="2"/>
    </row>
    <row r="45" spans="1:6" customFormat="1" ht="15" x14ac:dyDescent="0.25">
      <c r="A45" s="5"/>
      <c r="B45" s="5"/>
      <c r="C45" s="6"/>
      <c r="D45" s="15" t="s">
        <v>41</v>
      </c>
      <c r="E45" s="16">
        <v>1119557.3675474001</v>
      </c>
      <c r="F45" s="2"/>
    </row>
    <row r="46" spans="1:6" customFormat="1" ht="15" x14ac:dyDescent="0.25">
      <c r="A46" s="5"/>
      <c r="B46" s="5"/>
      <c r="C46" s="6"/>
      <c r="D46" s="15" t="s">
        <v>42</v>
      </c>
      <c r="E46" s="16">
        <v>2988910.1918926002</v>
      </c>
      <c r="F46" s="2"/>
    </row>
    <row r="47" spans="1:6" customFormat="1" ht="15" x14ac:dyDescent="0.25">
      <c r="A47" s="5"/>
      <c r="B47" s="5"/>
      <c r="C47" s="6"/>
      <c r="D47" s="15" t="s">
        <v>43</v>
      </c>
      <c r="E47" s="16">
        <v>126988.91187360001</v>
      </c>
      <c r="F47" s="2"/>
    </row>
    <row r="48" spans="1:6" customFormat="1" ht="15" x14ac:dyDescent="0.25">
      <c r="A48" s="5"/>
      <c r="B48" s="5"/>
      <c r="C48" s="6"/>
      <c r="D48" s="15" t="s">
        <v>44</v>
      </c>
      <c r="E48" s="16">
        <v>304400.01066760003</v>
      </c>
      <c r="F48" s="2"/>
    </row>
    <row r="49" spans="1:6" customFormat="1" ht="15" x14ac:dyDescent="0.25">
      <c r="A49" s="5"/>
      <c r="B49" s="5"/>
      <c r="C49" s="6"/>
      <c r="D49" s="15" t="s">
        <v>45</v>
      </c>
      <c r="E49" s="16">
        <v>183947.22580219997</v>
      </c>
      <c r="F49" s="2"/>
    </row>
    <row r="50" spans="1:6" customFormat="1" ht="15" x14ac:dyDescent="0.25">
      <c r="A50" s="5"/>
      <c r="B50" s="5"/>
      <c r="C50" s="6"/>
      <c r="D50" s="15" t="s">
        <v>46</v>
      </c>
      <c r="E50" s="16">
        <v>141928.81503520004</v>
      </c>
      <c r="F50" s="2"/>
    </row>
    <row r="51" spans="1:6" customFormat="1" ht="15" x14ac:dyDescent="0.25">
      <c r="A51" s="5"/>
      <c r="B51" s="5"/>
      <c r="C51" s="6"/>
      <c r="D51" s="15" t="s">
        <v>47</v>
      </c>
      <c r="E51" s="16">
        <v>177411.02879400001</v>
      </c>
      <c r="F51" s="2"/>
    </row>
    <row r="52" spans="1:6" customFormat="1" ht="15" x14ac:dyDescent="0.25">
      <c r="A52" s="5"/>
      <c r="B52" s="5"/>
      <c r="C52" s="6"/>
      <c r="D52" s="15" t="s">
        <v>48</v>
      </c>
      <c r="E52" s="16">
        <v>99910.374268200001</v>
      </c>
      <c r="F52" s="2"/>
    </row>
    <row r="53" spans="1:6" customFormat="1" ht="15" x14ac:dyDescent="0.25">
      <c r="A53" s="5"/>
      <c r="B53" s="5"/>
      <c r="C53" s="6"/>
      <c r="D53" s="15" t="s">
        <v>49</v>
      </c>
      <c r="E53" s="16">
        <v>204489.54639939999</v>
      </c>
      <c r="F53" s="2"/>
    </row>
    <row r="54" spans="1:6" customFormat="1" ht="15" x14ac:dyDescent="0.25">
      <c r="A54" s="5"/>
      <c r="B54" s="5"/>
      <c r="C54" s="6"/>
      <c r="D54" s="15" t="s">
        <v>50</v>
      </c>
      <c r="E54" s="16">
        <v>168073.61306799998</v>
      </c>
      <c r="F54" s="2"/>
    </row>
    <row r="55" spans="1:6" customFormat="1" ht="15" x14ac:dyDescent="0.25">
      <c r="A55" s="5"/>
      <c r="B55" s="5"/>
      <c r="C55" s="6"/>
      <c r="D55" s="15" t="s">
        <v>51</v>
      </c>
      <c r="E55" s="16">
        <v>115784.01700239998</v>
      </c>
      <c r="F55" s="2"/>
    </row>
    <row r="56" spans="1:6" customFormat="1" ht="15" x14ac:dyDescent="0.25">
      <c r="A56" s="5"/>
      <c r="B56" s="5"/>
      <c r="C56" s="6"/>
      <c r="D56" s="15" t="s">
        <v>52</v>
      </c>
      <c r="E56" s="16">
        <v>272652.78519919998</v>
      </c>
      <c r="F56" s="2"/>
    </row>
    <row r="57" spans="1:6" customFormat="1" ht="15" x14ac:dyDescent="0.25">
      <c r="A57" s="5"/>
      <c r="B57" s="5"/>
      <c r="C57" s="6"/>
      <c r="D57" s="15" t="s">
        <v>53</v>
      </c>
      <c r="E57" s="16">
        <v>165272.36435019999</v>
      </c>
      <c r="F57" s="2"/>
    </row>
    <row r="58" spans="1:6" customFormat="1" ht="15" x14ac:dyDescent="0.25">
      <c r="A58" s="5"/>
      <c r="B58" s="5"/>
      <c r="C58" s="6"/>
      <c r="D58" s="15" t="s">
        <v>54</v>
      </c>
      <c r="E58" s="16">
        <v>178344.7583666</v>
      </c>
      <c r="F58" s="2"/>
    </row>
    <row r="59" spans="1:6" customFormat="1" ht="15" x14ac:dyDescent="0.25">
      <c r="A59" s="5"/>
      <c r="B59" s="5"/>
      <c r="C59" s="6"/>
      <c r="D59" s="15" t="s">
        <v>55</v>
      </c>
      <c r="E59" s="16">
        <v>2309145.5330397999</v>
      </c>
      <c r="F59" s="2"/>
    </row>
    <row r="60" spans="1:6" customFormat="1" ht="15" x14ac:dyDescent="0.25">
      <c r="A60" s="5"/>
      <c r="B60" s="5"/>
      <c r="C60" s="6"/>
      <c r="D60" s="15" t="s">
        <v>56</v>
      </c>
      <c r="E60" s="16">
        <v>727385.44705540012</v>
      </c>
      <c r="F60" s="2"/>
    </row>
    <row r="61" spans="1:6" customFormat="1" ht="15" x14ac:dyDescent="0.25">
      <c r="A61" s="5"/>
      <c r="B61" s="5"/>
      <c r="C61" s="6"/>
      <c r="D61" s="15" t="s">
        <v>57</v>
      </c>
      <c r="E61" s="16">
        <v>1732092.5771729997</v>
      </c>
      <c r="F61" s="2"/>
    </row>
    <row r="62" spans="1:6" customFormat="1" ht="15" x14ac:dyDescent="0.25">
      <c r="A62" s="5"/>
      <c r="B62" s="5"/>
      <c r="C62" s="6"/>
      <c r="D62" s="15" t="s">
        <v>58</v>
      </c>
      <c r="E62" s="16">
        <v>203555.82682680001</v>
      </c>
      <c r="F62" s="2"/>
    </row>
    <row r="63" spans="1:6" customFormat="1" ht="15" x14ac:dyDescent="0.25">
      <c r="A63" s="5"/>
      <c r="B63" s="5"/>
      <c r="C63" s="6"/>
      <c r="D63" s="15" t="s">
        <v>59</v>
      </c>
      <c r="E63" s="16">
        <v>422985.3463878</v>
      </c>
      <c r="F63" s="2"/>
    </row>
    <row r="64" spans="1:6" customFormat="1" ht="15" x14ac:dyDescent="0.25">
      <c r="A64" s="5"/>
      <c r="B64" s="5"/>
      <c r="C64" s="6"/>
      <c r="D64" s="15" t="s">
        <v>60</v>
      </c>
      <c r="E64" s="16">
        <v>235303.09229520001</v>
      </c>
      <c r="F64" s="2"/>
    </row>
    <row r="65" spans="1:6" customFormat="1" ht="15" x14ac:dyDescent="0.25">
      <c r="A65" s="5"/>
      <c r="B65" s="5"/>
      <c r="C65" s="6"/>
      <c r="D65" s="15" t="s">
        <v>61</v>
      </c>
      <c r="E65" s="16">
        <v>103645.34255860001</v>
      </c>
      <c r="F65" s="2"/>
    </row>
    <row r="66" spans="1:6" customFormat="1" ht="15" x14ac:dyDescent="0.25">
      <c r="A66" s="5"/>
      <c r="B66" s="5"/>
      <c r="C66" s="6"/>
      <c r="D66" s="15" t="s">
        <v>62</v>
      </c>
      <c r="E66" s="16">
        <v>772205.09654019994</v>
      </c>
      <c r="F66" s="2"/>
    </row>
    <row r="67" spans="1:6" customFormat="1" ht="15" x14ac:dyDescent="0.25">
      <c r="A67" s="5"/>
      <c r="B67" s="5"/>
      <c r="C67" s="6"/>
      <c r="D67" s="15" t="s">
        <v>63</v>
      </c>
      <c r="E67" s="16">
        <v>579854.12458459998</v>
      </c>
      <c r="F67" s="2"/>
    </row>
    <row r="68" spans="1:6" customFormat="1" ht="15" x14ac:dyDescent="0.25">
      <c r="A68" s="5"/>
      <c r="B68" s="5"/>
      <c r="C68" s="6"/>
      <c r="D68" s="15" t="s">
        <v>64</v>
      </c>
      <c r="E68" s="16">
        <v>1550012.740516</v>
      </c>
      <c r="F68" s="2"/>
    </row>
    <row r="69" spans="1:6" customFormat="1" ht="15" x14ac:dyDescent="0.25">
      <c r="A69" s="5"/>
      <c r="B69" s="5"/>
      <c r="C69" s="6"/>
      <c r="D69" s="15" t="s">
        <v>65</v>
      </c>
      <c r="E69" s="16">
        <v>628408.70235980011</v>
      </c>
      <c r="F69" s="2"/>
    </row>
    <row r="70" spans="1:6" customFormat="1" ht="15" x14ac:dyDescent="0.25">
      <c r="A70" s="5"/>
      <c r="B70" s="5"/>
      <c r="C70" s="6"/>
      <c r="D70" s="15" t="s">
        <v>66</v>
      </c>
      <c r="E70" s="16">
        <v>455666.34142879996</v>
      </c>
      <c r="F70" s="2"/>
    </row>
    <row r="71" spans="1:6" customFormat="1" ht="15" x14ac:dyDescent="0.25">
      <c r="A71" s="5"/>
      <c r="B71" s="5"/>
      <c r="C71" s="6"/>
      <c r="D71" s="15" t="s">
        <v>67</v>
      </c>
      <c r="E71" s="16">
        <v>8962995.8573874012</v>
      </c>
      <c r="F71" s="2"/>
    </row>
    <row r="72" spans="1:6" customFormat="1" ht="15" x14ac:dyDescent="0.25">
      <c r="A72" s="5"/>
      <c r="B72" s="5"/>
      <c r="C72" s="6"/>
      <c r="D72" s="15" t="s">
        <v>68</v>
      </c>
      <c r="E72" s="16">
        <v>3469787.6817816002</v>
      </c>
      <c r="F72" s="2"/>
    </row>
    <row r="73" spans="1:6" customFormat="1" ht="15" x14ac:dyDescent="0.25">
      <c r="A73" s="5"/>
      <c r="B73" s="5"/>
      <c r="C73" s="6"/>
      <c r="D73" s="15" t="s">
        <v>69</v>
      </c>
      <c r="E73" s="16">
        <v>1775978.4570851999</v>
      </c>
      <c r="F73" s="2"/>
    </row>
    <row r="74" spans="1:6" customFormat="1" ht="15" x14ac:dyDescent="0.25">
      <c r="A74" s="5"/>
      <c r="B74" s="5"/>
      <c r="C74" s="6"/>
      <c r="D74" s="15" t="s">
        <v>70</v>
      </c>
      <c r="E74" s="16">
        <v>183013.45622960001</v>
      </c>
      <c r="F74" s="2"/>
    </row>
    <row r="75" spans="1:6" customFormat="1" ht="15" x14ac:dyDescent="0.25">
      <c r="A75" s="5"/>
      <c r="B75" s="5"/>
      <c r="C75" s="6"/>
      <c r="D75" s="15" t="s">
        <v>71</v>
      </c>
      <c r="E75" s="16">
        <v>290393.86707860004</v>
      </c>
      <c r="F75" s="2"/>
    </row>
    <row r="76" spans="1:6" customFormat="1" ht="15" x14ac:dyDescent="0.25">
      <c r="A76" s="5"/>
      <c r="B76" s="5"/>
      <c r="C76" s="6"/>
      <c r="D76" s="15" t="s">
        <v>72</v>
      </c>
      <c r="E76" s="16">
        <v>207290.78511720002</v>
      </c>
      <c r="F76" s="2"/>
    </row>
    <row r="77" spans="1:6" customFormat="1" ht="15" x14ac:dyDescent="0.25">
      <c r="A77" s="5"/>
      <c r="B77" s="5"/>
      <c r="C77" s="6"/>
      <c r="D77" s="15" t="s">
        <v>73</v>
      </c>
      <c r="E77" s="16">
        <v>308134.96895800007</v>
      </c>
      <c r="F77" s="2"/>
    </row>
    <row r="78" spans="1:6" customFormat="1" ht="15" x14ac:dyDescent="0.25">
      <c r="A78" s="5"/>
      <c r="B78" s="5"/>
      <c r="C78" s="6"/>
      <c r="D78" s="15" t="s">
        <v>74</v>
      </c>
      <c r="E78" s="16">
        <v>359490.8354509999</v>
      </c>
      <c r="F78" s="2"/>
    </row>
    <row r="79" spans="1:6" customFormat="1" ht="15" x14ac:dyDescent="0.25">
      <c r="A79" s="5"/>
      <c r="B79" s="5"/>
      <c r="C79" s="6"/>
      <c r="D79" s="15" t="s">
        <v>75</v>
      </c>
      <c r="E79" s="16">
        <v>293195.1157964</v>
      </c>
      <c r="F79" s="2"/>
    </row>
    <row r="80" spans="1:6" customFormat="1" ht="15" x14ac:dyDescent="0.25">
      <c r="A80" s="5"/>
      <c r="B80" s="5"/>
      <c r="C80" s="6"/>
      <c r="D80" s="15" t="s">
        <v>76</v>
      </c>
      <c r="E80" s="16">
        <v>323074.87211960001</v>
      </c>
      <c r="F80" s="2"/>
    </row>
    <row r="81" spans="1:6" customFormat="1" ht="15" x14ac:dyDescent="0.25">
      <c r="A81" s="5"/>
      <c r="B81" s="5"/>
      <c r="C81" s="6"/>
      <c r="D81" s="15" t="s">
        <v>77</v>
      </c>
      <c r="E81" s="16">
        <v>3072013.293854</v>
      </c>
      <c r="F81" s="2"/>
    </row>
    <row r="82" spans="1:6" customFormat="1" ht="15" x14ac:dyDescent="0.25">
      <c r="A82" s="5"/>
      <c r="B82" s="5"/>
      <c r="C82" s="6"/>
      <c r="D82" s="15" t="s">
        <v>78</v>
      </c>
      <c r="E82" s="16">
        <v>648017.31338439987</v>
      </c>
      <c r="F82" s="2"/>
    </row>
    <row r="83" spans="1:6" customFormat="1" ht="15" x14ac:dyDescent="0.25">
      <c r="A83" s="5"/>
      <c r="B83" s="5"/>
      <c r="C83" s="6"/>
      <c r="D83" s="15" t="s">
        <v>79</v>
      </c>
      <c r="E83" s="16">
        <v>249309.20588419997</v>
      </c>
      <c r="F83" s="2"/>
    </row>
    <row r="84" spans="1:6" customFormat="1" ht="15" x14ac:dyDescent="0.25">
      <c r="A84" s="5"/>
      <c r="B84" s="5"/>
      <c r="C84" s="6"/>
      <c r="D84" s="15" t="s">
        <v>80</v>
      </c>
      <c r="E84" s="16">
        <v>147531.25247079998</v>
      </c>
      <c r="F84" s="2"/>
    </row>
    <row r="85" spans="1:6" customFormat="1" ht="15" x14ac:dyDescent="0.25">
      <c r="A85" s="5"/>
      <c r="B85" s="5"/>
      <c r="C85" s="6"/>
      <c r="D85" s="15" t="s">
        <v>81</v>
      </c>
      <c r="E85" s="16">
        <v>1599501.1178637999</v>
      </c>
      <c r="F85" s="2"/>
    </row>
    <row r="86" spans="1:6" customFormat="1" ht="15" x14ac:dyDescent="0.25">
      <c r="A86" s="5"/>
      <c r="B86" s="5"/>
      <c r="C86" s="6"/>
      <c r="D86" s="15" t="s">
        <v>82</v>
      </c>
      <c r="E86" s="16">
        <v>256779.15246500005</v>
      </c>
      <c r="F86" s="2"/>
    </row>
    <row r="87" spans="1:6" customFormat="1" ht="15" x14ac:dyDescent="0.25">
      <c r="A87" s="5"/>
      <c r="B87" s="5"/>
      <c r="C87" s="6"/>
      <c r="D87" s="15" t="s">
        <v>83</v>
      </c>
      <c r="E87" s="16">
        <v>450997.64356580004</v>
      </c>
      <c r="F87" s="2"/>
    </row>
    <row r="88" spans="1:6" customFormat="1" ht="15" x14ac:dyDescent="0.25">
      <c r="A88" s="5"/>
      <c r="B88" s="5"/>
      <c r="C88" s="6"/>
      <c r="D88" s="15" t="s">
        <v>84</v>
      </c>
      <c r="E88" s="16">
        <v>453798.85228360008</v>
      </c>
      <c r="F88" s="2"/>
    </row>
    <row r="89" spans="1:6" customFormat="1" ht="15" x14ac:dyDescent="0.25">
      <c r="A89" s="5"/>
      <c r="B89" s="5"/>
      <c r="C89" s="6"/>
      <c r="D89" s="15" t="s">
        <v>85</v>
      </c>
      <c r="E89" s="16">
        <v>3130839.0869278004</v>
      </c>
      <c r="F89" s="2"/>
    </row>
    <row r="90" spans="1:6" customFormat="1" ht="15" x14ac:dyDescent="0.25">
      <c r="A90" s="5"/>
      <c r="B90" s="5"/>
      <c r="C90" s="6"/>
      <c r="D90" s="15" t="s">
        <v>86</v>
      </c>
      <c r="E90" s="16">
        <v>198887.10896380001</v>
      </c>
      <c r="F90" s="2"/>
    </row>
    <row r="91" spans="1:6" customFormat="1" ht="15" x14ac:dyDescent="0.25">
      <c r="A91" s="5"/>
      <c r="B91" s="5"/>
      <c r="C91" s="6"/>
      <c r="D91" s="15" t="s">
        <v>87</v>
      </c>
      <c r="E91" s="16">
        <v>73765.586235399998</v>
      </c>
      <c r="F91" s="2"/>
    </row>
    <row r="92" spans="1:6" customFormat="1" ht="15" x14ac:dyDescent="0.25">
      <c r="A92" s="5"/>
      <c r="B92" s="5"/>
      <c r="C92" s="6"/>
      <c r="D92" s="15" t="s">
        <v>88</v>
      </c>
      <c r="E92" s="16">
        <v>3014121.2603528006</v>
      </c>
      <c r="F92" s="2"/>
    </row>
    <row r="93" spans="1:6" customFormat="1" ht="15" x14ac:dyDescent="0.25">
      <c r="A93" s="5"/>
      <c r="B93" s="5"/>
      <c r="C93" s="6"/>
      <c r="D93" s="15" t="s">
        <v>89</v>
      </c>
      <c r="E93" s="16">
        <v>1138232.2189994</v>
      </c>
      <c r="F93" s="2"/>
    </row>
    <row r="94" spans="1:6" customFormat="1" ht="15" x14ac:dyDescent="0.25">
      <c r="A94" s="5"/>
      <c r="B94" s="5"/>
      <c r="C94" s="6"/>
      <c r="D94" s="15" t="s">
        <v>90</v>
      </c>
      <c r="E94" s="16">
        <v>203555.82682680001</v>
      </c>
      <c r="F94" s="2"/>
    </row>
    <row r="95" spans="1:6" customFormat="1" ht="15" x14ac:dyDescent="0.25">
      <c r="A95" s="5"/>
      <c r="B95" s="5"/>
      <c r="C95" s="6"/>
      <c r="D95" s="15" t="s">
        <v>91</v>
      </c>
      <c r="E95" s="16">
        <v>661089.7274008001</v>
      </c>
      <c r="F95" s="2"/>
    </row>
    <row r="96" spans="1:6" customFormat="1" ht="15" x14ac:dyDescent="0.25">
      <c r="A96" s="5"/>
      <c r="B96" s="5"/>
      <c r="C96" s="6"/>
      <c r="D96" s="15" t="s">
        <v>92</v>
      </c>
      <c r="E96" s="16">
        <v>487413.59689720004</v>
      </c>
      <c r="F96" s="2"/>
    </row>
    <row r="97" spans="1:6" customFormat="1" ht="15" x14ac:dyDescent="0.25">
      <c r="A97" s="5"/>
      <c r="B97" s="5"/>
      <c r="C97" s="6"/>
      <c r="D97" s="15" t="s">
        <v>93</v>
      </c>
      <c r="E97" s="16">
        <v>857175.65764679993</v>
      </c>
      <c r="F97" s="2"/>
    </row>
    <row r="98" spans="1:6" customFormat="1" ht="15" x14ac:dyDescent="0.25">
      <c r="A98" s="5"/>
      <c r="B98" s="5"/>
      <c r="C98" s="6"/>
      <c r="D98" s="15" t="s">
        <v>94</v>
      </c>
      <c r="E98" s="16">
        <v>549040.58868880011</v>
      </c>
      <c r="F98" s="2"/>
    </row>
    <row r="99" spans="1:6" customFormat="1" ht="15" x14ac:dyDescent="0.25">
      <c r="A99" s="5"/>
      <c r="B99" s="5"/>
      <c r="C99" s="6"/>
      <c r="D99" s="15" t="s">
        <v>95</v>
      </c>
      <c r="E99" s="16">
        <v>491148.55518760008</v>
      </c>
      <c r="F99" s="2"/>
    </row>
    <row r="100" spans="1:6" customFormat="1" ht="15" x14ac:dyDescent="0.25">
      <c r="A100" s="5"/>
      <c r="B100" s="5"/>
      <c r="C100" s="6"/>
      <c r="D100" s="15" t="s">
        <v>96</v>
      </c>
      <c r="E100" s="16">
        <v>98042.905123000004</v>
      </c>
      <c r="F100" s="2"/>
    </row>
    <row r="101" spans="1:6" customFormat="1" ht="15" x14ac:dyDescent="0.25">
      <c r="A101" s="5"/>
      <c r="B101" s="5"/>
      <c r="C101" s="6"/>
      <c r="D101" s="15" t="s">
        <v>97</v>
      </c>
      <c r="E101" s="16">
        <v>697505.6707321998</v>
      </c>
      <c r="F101" s="2"/>
    </row>
    <row r="102" spans="1:6" customFormat="1" ht="15" x14ac:dyDescent="0.25">
      <c r="A102" s="5"/>
      <c r="B102" s="5"/>
      <c r="C102" s="6"/>
      <c r="D102" s="15" t="s">
        <v>98</v>
      </c>
      <c r="E102" s="16">
        <v>131657.63973659996</v>
      </c>
      <c r="F102" s="2"/>
    </row>
    <row r="103" spans="1:6" customFormat="1" ht="15" x14ac:dyDescent="0.25">
      <c r="A103" s="5"/>
      <c r="B103" s="5"/>
      <c r="C103" s="6"/>
      <c r="D103" s="15" t="s">
        <v>99</v>
      </c>
      <c r="E103" s="16">
        <v>1804924.5038358003</v>
      </c>
      <c r="F103" s="2"/>
    </row>
    <row r="104" spans="1:6" customFormat="1" ht="15" x14ac:dyDescent="0.25">
      <c r="A104" s="5"/>
      <c r="B104" s="5"/>
      <c r="C104" s="6"/>
      <c r="D104" s="15" t="s">
        <v>100</v>
      </c>
      <c r="E104" s="16">
        <v>194218.39110080001</v>
      </c>
      <c r="F104" s="2"/>
    </row>
    <row r="105" spans="1:6" customFormat="1" ht="15" x14ac:dyDescent="0.25">
      <c r="A105" s="5"/>
      <c r="B105" s="5"/>
      <c r="C105" s="6"/>
      <c r="D105" s="15" t="s">
        <v>101</v>
      </c>
      <c r="E105" s="16">
        <v>680698.31842540007</v>
      </c>
      <c r="F105" s="2"/>
    </row>
    <row r="106" spans="1:6" customFormat="1" ht="15" x14ac:dyDescent="0.25">
      <c r="A106" s="5"/>
      <c r="B106" s="5"/>
      <c r="C106" s="6"/>
      <c r="D106" s="15" t="s">
        <v>102</v>
      </c>
      <c r="E106" s="16">
        <v>236236.80186779995</v>
      </c>
      <c r="F106" s="2"/>
    </row>
    <row r="107" spans="1:6" customFormat="1" ht="15" x14ac:dyDescent="0.25">
      <c r="A107" s="5"/>
      <c r="B107" s="5"/>
      <c r="C107" s="6"/>
      <c r="D107" s="15" t="s">
        <v>103</v>
      </c>
      <c r="E107" s="16">
        <v>142862.52460779998</v>
      </c>
      <c r="F107" s="2"/>
    </row>
    <row r="108" spans="1:6" customFormat="1" ht="15" x14ac:dyDescent="0.25">
      <c r="A108" s="5"/>
      <c r="B108" s="5"/>
      <c r="C108" s="6"/>
      <c r="D108" s="15" t="s">
        <v>104</v>
      </c>
      <c r="E108" s="16">
        <v>2929150.6692462005</v>
      </c>
      <c r="F108" s="2"/>
    </row>
    <row r="109" spans="1:6" customFormat="1" ht="15" x14ac:dyDescent="0.25">
      <c r="A109" s="5"/>
      <c r="B109" s="5"/>
      <c r="C109" s="6"/>
      <c r="D109" s="15" t="s">
        <v>105</v>
      </c>
      <c r="E109" s="16">
        <v>301598.80194980005</v>
      </c>
      <c r="F109" s="2"/>
    </row>
    <row r="110" spans="1:6" customFormat="1" ht="15" x14ac:dyDescent="0.25">
      <c r="A110" s="5"/>
      <c r="B110" s="5"/>
      <c r="C110" s="6"/>
      <c r="D110" s="15" t="s">
        <v>106</v>
      </c>
      <c r="E110" s="16">
        <v>217561.95041580001</v>
      </c>
      <c r="F110" s="2"/>
    </row>
    <row r="111" spans="1:6" customFormat="1" ht="15" x14ac:dyDescent="0.25">
      <c r="A111" s="5"/>
      <c r="B111" s="5"/>
      <c r="C111" s="6"/>
      <c r="D111" s="15" t="s">
        <v>107</v>
      </c>
      <c r="E111" s="16">
        <v>225031.89699660003</v>
      </c>
      <c r="F111" s="2"/>
    </row>
    <row r="112" spans="1:6" customFormat="1" ht="15" x14ac:dyDescent="0.25">
      <c r="A112" s="5"/>
      <c r="B112" s="5"/>
      <c r="C112" s="6"/>
      <c r="D112" s="15" t="s">
        <v>108</v>
      </c>
      <c r="E112" s="16">
        <v>237170.55144039996</v>
      </c>
      <c r="F112" s="2"/>
    </row>
    <row r="113" spans="1:6" customFormat="1" ht="15" x14ac:dyDescent="0.25">
      <c r="A113" s="5"/>
      <c r="B113" s="5"/>
      <c r="C113" s="6"/>
      <c r="D113" s="15" t="s">
        <v>109</v>
      </c>
      <c r="E113" s="16">
        <v>191417.16238299999</v>
      </c>
      <c r="F113" s="2"/>
    </row>
    <row r="114" spans="1:6" customFormat="1" ht="15" x14ac:dyDescent="0.25">
      <c r="A114" s="5"/>
      <c r="B114" s="5"/>
      <c r="C114" s="6"/>
      <c r="D114" s="15" t="s">
        <v>110</v>
      </c>
      <c r="E114" s="16">
        <v>211025.75340759996</v>
      </c>
      <c r="F114" s="2"/>
    </row>
    <row r="115" spans="1:6" customFormat="1" ht="15" x14ac:dyDescent="0.25">
      <c r="A115" s="5"/>
      <c r="B115" s="5"/>
      <c r="C115" s="6"/>
      <c r="D115" s="15" t="s">
        <v>111</v>
      </c>
      <c r="E115" s="16">
        <v>330544.8087004</v>
      </c>
      <c r="F115" s="2"/>
    </row>
    <row r="116" spans="1:6" customFormat="1" ht="15" x14ac:dyDescent="0.25">
      <c r="A116" s="5"/>
      <c r="B116" s="5"/>
      <c r="C116" s="6"/>
      <c r="D116" s="15" t="s">
        <v>112</v>
      </c>
      <c r="E116" s="16">
        <v>97109.135550399995</v>
      </c>
      <c r="F116" s="2"/>
    </row>
    <row r="117" spans="1:6" customFormat="1" ht="15" x14ac:dyDescent="0.25">
      <c r="A117" s="5"/>
      <c r="B117" s="5"/>
      <c r="C117" s="6"/>
      <c r="D117" s="15" t="s">
        <v>113</v>
      </c>
      <c r="E117" s="16">
        <v>266116.56819099997</v>
      </c>
      <c r="F117" s="2"/>
    </row>
    <row r="118" spans="1:6" customFormat="1" ht="15" x14ac:dyDescent="0.25">
      <c r="A118" s="5"/>
      <c r="B118" s="5"/>
      <c r="C118" s="6"/>
      <c r="D118" s="15" t="s">
        <v>114</v>
      </c>
      <c r="E118" s="16">
        <v>262381.59990060003</v>
      </c>
      <c r="F118" s="2"/>
    </row>
    <row r="119" spans="1:6" customFormat="1" ht="15" x14ac:dyDescent="0.25">
      <c r="A119" s="5"/>
      <c r="B119" s="5"/>
      <c r="C119" s="6"/>
      <c r="D119" s="15" t="s">
        <v>115</v>
      </c>
      <c r="E119" s="16">
        <v>175543.5296488</v>
      </c>
      <c r="F119" s="2"/>
    </row>
    <row r="120" spans="1:6" customFormat="1" ht="15" x14ac:dyDescent="0.25">
      <c r="A120" s="5"/>
      <c r="B120" s="5"/>
      <c r="C120" s="6"/>
      <c r="D120" s="15" t="s">
        <v>116</v>
      </c>
      <c r="E120" s="16">
        <v>130723.890164</v>
      </c>
      <c r="F120" s="2"/>
    </row>
    <row r="121" spans="1:6" customFormat="1" ht="15" x14ac:dyDescent="0.25">
      <c r="A121" s="5"/>
      <c r="B121" s="5"/>
      <c r="C121" s="6"/>
      <c r="D121" s="15" t="s">
        <v>117</v>
      </c>
      <c r="E121" s="16">
        <v>857175.65764679993</v>
      </c>
      <c r="F121" s="2"/>
    </row>
    <row r="122" spans="1:6" customFormat="1" ht="15" x14ac:dyDescent="0.25">
      <c r="A122" s="5"/>
      <c r="B122" s="5"/>
      <c r="C122" s="6"/>
      <c r="D122" s="15" t="s">
        <v>118</v>
      </c>
      <c r="E122" s="16">
        <v>822627.20346059999</v>
      </c>
      <c r="F122" s="2"/>
    </row>
    <row r="123" spans="1:6" customFormat="1" ht="15" x14ac:dyDescent="0.25">
      <c r="A123" s="5"/>
      <c r="B123" s="5"/>
      <c r="C123" s="6"/>
      <c r="D123" s="15" t="s">
        <v>119</v>
      </c>
      <c r="E123" s="16">
        <v>1291366.0389058001</v>
      </c>
      <c r="F123" s="2"/>
    </row>
    <row r="124" spans="1:6" customFormat="1" ht="15" x14ac:dyDescent="0.25">
      <c r="A124" s="5"/>
      <c r="B124" s="5"/>
      <c r="C124" s="6"/>
      <c r="D124" s="15" t="s">
        <v>120</v>
      </c>
      <c r="E124" s="16">
        <v>807687.310299</v>
      </c>
      <c r="F124" s="2"/>
    </row>
    <row r="125" spans="1:6" customFormat="1" ht="15" x14ac:dyDescent="0.25">
      <c r="A125" s="5"/>
      <c r="B125" s="5"/>
      <c r="C125" s="6"/>
      <c r="D125" s="15" t="s">
        <v>121</v>
      </c>
      <c r="E125" s="16">
        <v>562112.98270520009</v>
      </c>
      <c r="F125" s="2"/>
    </row>
    <row r="126" spans="1:6" customFormat="1" ht="15" x14ac:dyDescent="0.25">
      <c r="A126" s="5"/>
      <c r="B126" s="5"/>
      <c r="C126" s="6"/>
      <c r="D126" s="15" t="s">
        <v>122</v>
      </c>
      <c r="E126" s="16">
        <v>588257.80073800008</v>
      </c>
      <c r="F126" s="2"/>
    </row>
    <row r="127" spans="1:6" customFormat="1" ht="15" x14ac:dyDescent="0.25">
      <c r="A127" s="5"/>
      <c r="B127" s="5"/>
      <c r="C127" s="6"/>
      <c r="D127" s="15" t="s">
        <v>123</v>
      </c>
      <c r="E127" s="16">
        <v>135392.58802700002</v>
      </c>
      <c r="F127" s="2"/>
    </row>
    <row r="128" spans="1:6" customFormat="1" ht="15" x14ac:dyDescent="0.25">
      <c r="A128" s="5"/>
      <c r="B128" s="5"/>
      <c r="C128" s="6"/>
      <c r="D128" s="15" t="s">
        <v>124</v>
      </c>
      <c r="E128" s="16">
        <v>786211.24012920004</v>
      </c>
      <c r="F128" s="2"/>
    </row>
    <row r="129" spans="1:6" customFormat="1" ht="15" x14ac:dyDescent="0.25">
      <c r="A129" s="5"/>
      <c r="B129" s="5"/>
      <c r="C129" s="6"/>
      <c r="D129" s="15" t="s">
        <v>125</v>
      </c>
      <c r="E129" s="16">
        <v>196085.88024600004</v>
      </c>
      <c r="F129" s="2"/>
    </row>
    <row r="130" spans="1:6" customFormat="1" ht="15" x14ac:dyDescent="0.25">
      <c r="A130" s="5"/>
      <c r="B130" s="5"/>
      <c r="C130" s="6"/>
      <c r="D130" s="15" t="s">
        <v>126</v>
      </c>
      <c r="E130" s="16">
        <v>2001944.1936543998</v>
      </c>
      <c r="F130" s="2"/>
    </row>
    <row r="131" spans="1:6" customFormat="1" ht="15" x14ac:dyDescent="0.25">
      <c r="A131" s="5"/>
      <c r="B131" s="5"/>
      <c r="C131" s="6"/>
      <c r="D131" s="15" t="s">
        <v>127</v>
      </c>
      <c r="E131" s="16">
        <v>60693.162218999998</v>
      </c>
      <c r="F131" s="2"/>
    </row>
    <row r="132" spans="1:6" customFormat="1" ht="15" x14ac:dyDescent="0.25">
      <c r="A132" s="5"/>
      <c r="B132" s="5"/>
      <c r="C132" s="6"/>
      <c r="D132" s="15" t="s">
        <v>128</v>
      </c>
      <c r="E132" s="16">
        <v>218495.66998840001</v>
      </c>
      <c r="F132" s="2"/>
    </row>
    <row r="133" spans="1:6" customFormat="1" ht="15" x14ac:dyDescent="0.25">
      <c r="A133" s="5"/>
      <c r="B133" s="5"/>
      <c r="C133" s="6"/>
      <c r="D133" s="15" t="s">
        <v>129</v>
      </c>
      <c r="E133" s="16">
        <v>472473.70373559988</v>
      </c>
      <c r="F133" s="2"/>
    </row>
    <row r="134" spans="1:6" customFormat="1" ht="15" x14ac:dyDescent="0.25">
      <c r="A134" s="5"/>
      <c r="B134" s="5"/>
      <c r="C134" s="6"/>
      <c r="D134" s="15" t="s">
        <v>130</v>
      </c>
      <c r="E134" s="16">
        <v>488347.32646979997</v>
      </c>
      <c r="F134" s="2"/>
    </row>
    <row r="135" spans="1:6" customFormat="1" ht="15" x14ac:dyDescent="0.25">
      <c r="A135" s="5"/>
      <c r="B135" s="5"/>
      <c r="C135" s="6"/>
      <c r="D135" s="15" t="s">
        <v>131</v>
      </c>
      <c r="E135" s="16">
        <v>1046725.4308846002</v>
      </c>
      <c r="F135" s="2"/>
    </row>
    <row r="136" spans="1:6" customFormat="1" ht="15" x14ac:dyDescent="0.25">
      <c r="A136" s="5"/>
      <c r="B136" s="5"/>
      <c r="C136" s="6"/>
      <c r="D136" s="15" t="s">
        <v>132</v>
      </c>
      <c r="E136" s="16">
        <v>112049.02871199998</v>
      </c>
      <c r="F136" s="2"/>
    </row>
    <row r="137" spans="1:6" customFormat="1" ht="15" x14ac:dyDescent="0.25">
      <c r="A137" s="5"/>
      <c r="B137" s="5"/>
      <c r="C137" s="6"/>
      <c r="D137" s="15" t="s">
        <v>133</v>
      </c>
      <c r="E137" s="16">
        <v>417382.84895220003</v>
      </c>
      <c r="F137" s="2"/>
    </row>
    <row r="138" spans="1:6" customFormat="1" ht="15" x14ac:dyDescent="0.25">
      <c r="A138" s="5"/>
      <c r="B138" s="5"/>
      <c r="C138" s="6"/>
      <c r="D138" s="15" t="s">
        <v>134</v>
      </c>
      <c r="E138" s="16">
        <v>507955.93749440007</v>
      </c>
      <c r="F138" s="2"/>
    </row>
    <row r="139" spans="1:6" customFormat="1" ht="15" x14ac:dyDescent="0.25">
      <c r="A139" s="5"/>
      <c r="B139" s="5"/>
      <c r="C139" s="6"/>
      <c r="D139" s="15" t="s">
        <v>135</v>
      </c>
      <c r="E139" s="16">
        <v>195152.14067339999</v>
      </c>
      <c r="F139" s="2"/>
    </row>
    <row r="140" spans="1:6" customFormat="1" ht="15" x14ac:dyDescent="0.25">
      <c r="A140" s="5"/>
      <c r="B140" s="5"/>
      <c r="C140" s="6"/>
      <c r="D140" s="15" t="s">
        <v>136</v>
      </c>
      <c r="E140" s="16">
        <v>532233.22638199991</v>
      </c>
      <c r="F140" s="2"/>
    </row>
    <row r="141" spans="1:6" customFormat="1" ht="15" x14ac:dyDescent="0.25">
      <c r="A141" s="5"/>
      <c r="B141" s="5"/>
      <c r="C141" s="6"/>
      <c r="D141" s="15" t="s">
        <v>137</v>
      </c>
      <c r="E141" s="16">
        <v>778741.30354840006</v>
      </c>
      <c r="F141" s="2"/>
    </row>
    <row r="142" spans="1:6" customFormat="1" ht="24.75" customHeight="1" x14ac:dyDescent="0.2">
      <c r="A142" s="1"/>
      <c r="B142" s="1"/>
      <c r="C142" s="7"/>
      <c r="D142" s="19" t="s">
        <v>138</v>
      </c>
      <c r="E142" s="20">
        <f>SUM(E7:E141)</f>
        <v>93374255.040000007</v>
      </c>
      <c r="F142" s="2"/>
    </row>
    <row r="143" spans="1:6" ht="15" x14ac:dyDescent="0.25">
      <c r="A143" s="2"/>
      <c r="B143" s="2"/>
      <c r="C143" s="2"/>
      <c r="D143" s="13"/>
      <c r="E143" s="8"/>
    </row>
    <row r="144" spans="1:6" x14ac:dyDescent="0.2">
      <c r="A144" s="2"/>
      <c r="B144" s="2"/>
      <c r="C144" s="2"/>
      <c r="D144" s="21"/>
      <c r="E144" s="21"/>
    </row>
    <row r="145" spans="1:5" x14ac:dyDescent="0.2">
      <c r="A145" s="2"/>
      <c r="B145" s="2"/>
      <c r="C145" s="2"/>
      <c r="D145" s="21"/>
      <c r="E145" s="21"/>
    </row>
    <row r="146" spans="1:5" x14ac:dyDescent="0.2">
      <c r="A146" s="2"/>
      <c r="B146" s="2"/>
      <c r="C146" s="2"/>
      <c r="D146" s="21"/>
      <c r="E146" s="21"/>
    </row>
    <row r="147" spans="1:5" x14ac:dyDescent="0.2">
      <c r="A147" s="2"/>
      <c r="B147" s="2"/>
      <c r="C147" s="2"/>
      <c r="D147" s="21"/>
      <c r="E147" s="21"/>
    </row>
  </sheetData>
  <mergeCells count="2">
    <mergeCell ref="D2:E2"/>
    <mergeCell ref="D144:E147"/>
  </mergeCells>
  <printOptions horizontalCentered="1"/>
  <pageMargins left="0" right="0" top="1.1811023622047245" bottom="0.62992125984251968" header="0.15748031496062992" footer="0"/>
  <pageSetup paperSize="9" scale="78" fitToHeight="3" orientation="portrait" horizontalDpi="300" verticalDpi="300" r:id="rId1"/>
  <headerFooter alignWithMargins="0">
    <oddHeader>&amp;R&amp;G</oddHeader>
    <oddFooter>&amp;C&amp;"Arial,Normal"&amp;9Subsecretaría de Coordinación Económica y Estadística
MINISTERIO DE HACIENDA Y FINANZAS&amp;R&amp;P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AEAC"/>
    <pageSetUpPr fitToPage="1"/>
  </sheetPr>
  <dimension ref="A1:F147"/>
  <sheetViews>
    <sheetView showGridLines="0" topLeftCell="D1" zoomScale="80" workbookViewId="0">
      <pane ySplit="6" topLeftCell="A7" activePane="bottomLeft" state="frozen"/>
      <selection activeCell="D1" sqref="D1"/>
      <selection pane="bottomLeft" activeCell="D7" sqref="D7"/>
    </sheetView>
  </sheetViews>
  <sheetFormatPr baseColWidth="10" defaultRowHeight="14.25" x14ac:dyDescent="0.2"/>
  <cols>
    <col min="1" max="1" width="6.33203125" style="1" hidden="1" customWidth="1"/>
    <col min="2" max="2" width="5.83203125" style="1" hidden="1" customWidth="1"/>
    <col min="3" max="3" width="5.33203125" style="1" hidden="1" customWidth="1"/>
    <col min="4" max="4" width="48.1640625" style="14" customWidth="1"/>
    <col min="5" max="5" width="31.83203125" style="2" customWidth="1"/>
    <col min="6" max="16384" width="12" style="2"/>
  </cols>
  <sheetData>
    <row r="1" spans="1:6" ht="9" customHeight="1" x14ac:dyDescent="0.2">
      <c r="D1" s="10"/>
      <c r="E1" s="3"/>
    </row>
    <row r="2" spans="1:6" ht="55.5" customHeight="1" x14ac:dyDescent="0.2">
      <c r="D2" s="22" t="s">
        <v>139</v>
      </c>
      <c r="E2" s="22"/>
    </row>
    <row r="3" spans="1:6" ht="17.25" customHeight="1" x14ac:dyDescent="0.2">
      <c r="D3" s="11" t="s">
        <v>0</v>
      </c>
      <c r="E3" s="9"/>
    </row>
    <row r="4" spans="1:6" ht="15" x14ac:dyDescent="0.2">
      <c r="D4" s="11" t="s">
        <v>154</v>
      </c>
      <c r="E4" s="9"/>
    </row>
    <row r="5" spans="1:6" ht="12.75" customHeight="1" x14ac:dyDescent="0.25">
      <c r="D5" s="12"/>
      <c r="E5" s="4" t="s">
        <v>1</v>
      </c>
    </row>
    <row r="6" spans="1:6" ht="36.75" customHeight="1" x14ac:dyDescent="0.2">
      <c r="D6" s="17" t="s">
        <v>2</v>
      </c>
      <c r="E6" s="18" t="s">
        <v>155</v>
      </c>
    </row>
    <row r="7" spans="1:6" customFormat="1" ht="15" x14ac:dyDescent="0.25">
      <c r="A7" s="5"/>
      <c r="B7" s="5"/>
      <c r="C7" s="6"/>
      <c r="D7" s="15" t="s">
        <v>3</v>
      </c>
      <c r="E7" s="16">
        <v>220482.9</v>
      </c>
      <c r="F7" s="2"/>
    </row>
    <row r="8" spans="1:6" customFormat="1" ht="15" x14ac:dyDescent="0.25">
      <c r="A8" s="5"/>
      <c r="B8" s="5"/>
      <c r="C8" s="6"/>
      <c r="D8" s="15" t="s">
        <v>4</v>
      </c>
      <c r="E8" s="16">
        <v>174189.32</v>
      </c>
      <c r="F8" s="2"/>
    </row>
    <row r="9" spans="1:6" customFormat="1" ht="15" x14ac:dyDescent="0.25">
      <c r="A9" s="5"/>
      <c r="B9" s="5"/>
      <c r="C9" s="6"/>
      <c r="D9" s="15" t="s">
        <v>5</v>
      </c>
      <c r="E9" s="16">
        <v>113772.25999999998</v>
      </c>
      <c r="F9" s="2"/>
    </row>
    <row r="10" spans="1:6" customFormat="1" ht="15" x14ac:dyDescent="0.25">
      <c r="A10" s="5"/>
      <c r="B10" s="5"/>
      <c r="C10" s="6"/>
      <c r="D10" s="15" t="s">
        <v>6</v>
      </c>
      <c r="E10" s="16">
        <v>2390788.8400000003</v>
      </c>
      <c r="F10" s="2"/>
    </row>
    <row r="11" spans="1:6" customFormat="1" ht="15" x14ac:dyDescent="0.25">
      <c r="A11" s="5"/>
      <c r="B11" s="5"/>
      <c r="C11" s="6"/>
      <c r="D11" s="15" t="s">
        <v>7</v>
      </c>
      <c r="E11" s="16">
        <v>203220.86</v>
      </c>
      <c r="F11" s="2"/>
    </row>
    <row r="12" spans="1:6" customFormat="1" ht="15" x14ac:dyDescent="0.25">
      <c r="A12" s="5"/>
      <c r="B12" s="5"/>
      <c r="C12" s="6"/>
      <c r="D12" s="15" t="s">
        <v>8</v>
      </c>
      <c r="E12" s="16">
        <v>1251495.9100000001</v>
      </c>
      <c r="F12" s="2"/>
    </row>
    <row r="13" spans="1:6" customFormat="1" ht="15" x14ac:dyDescent="0.25">
      <c r="A13" s="5"/>
      <c r="B13" s="5"/>
      <c r="C13" s="6"/>
      <c r="D13" s="15" t="s">
        <v>9</v>
      </c>
      <c r="E13" s="16">
        <v>311500.79999999999</v>
      </c>
      <c r="F13" s="2"/>
    </row>
    <row r="14" spans="1:6" customFormat="1" ht="15" x14ac:dyDescent="0.25">
      <c r="A14" s="5"/>
      <c r="B14" s="5"/>
      <c r="C14" s="6"/>
      <c r="D14" s="15" t="s">
        <v>10</v>
      </c>
      <c r="E14" s="16">
        <v>499029.02999999997</v>
      </c>
      <c r="F14" s="2"/>
    </row>
    <row r="15" spans="1:6" customFormat="1" ht="15" x14ac:dyDescent="0.25">
      <c r="A15" s="5"/>
      <c r="B15" s="5"/>
      <c r="C15" s="6"/>
      <c r="D15" s="15" t="s">
        <v>11</v>
      </c>
      <c r="E15" s="16">
        <v>1266404.0300000003</v>
      </c>
      <c r="F15" s="2"/>
    </row>
    <row r="16" spans="1:6" customFormat="1" ht="15" x14ac:dyDescent="0.25">
      <c r="A16" s="5"/>
      <c r="B16" s="5"/>
      <c r="C16" s="6"/>
      <c r="D16" s="15" t="s">
        <v>12</v>
      </c>
      <c r="E16" s="16">
        <v>356225.10000000003</v>
      </c>
      <c r="F16" s="2"/>
    </row>
    <row r="17" spans="1:6" customFormat="1" ht="15" x14ac:dyDescent="0.25">
      <c r="A17" s="5"/>
      <c r="B17" s="5"/>
      <c r="C17" s="6"/>
      <c r="D17" s="15" t="s">
        <v>13</v>
      </c>
      <c r="E17" s="16">
        <v>244022.00999999995</v>
      </c>
      <c r="F17" s="2"/>
    </row>
    <row r="18" spans="1:6" customFormat="1" ht="15" x14ac:dyDescent="0.25">
      <c r="A18" s="5"/>
      <c r="B18" s="5"/>
      <c r="C18" s="6"/>
      <c r="D18" s="15" t="s">
        <v>14</v>
      </c>
      <c r="E18" s="16">
        <v>207928.72000000006</v>
      </c>
      <c r="F18" s="2"/>
    </row>
    <row r="19" spans="1:6" customFormat="1" ht="15" x14ac:dyDescent="0.25">
      <c r="A19" s="5"/>
      <c r="B19" s="5"/>
      <c r="C19" s="6"/>
      <c r="D19" s="15" t="s">
        <v>15</v>
      </c>
      <c r="E19" s="16">
        <v>1547304.07</v>
      </c>
      <c r="F19" s="2"/>
    </row>
    <row r="20" spans="1:6" customFormat="1" ht="15" x14ac:dyDescent="0.25">
      <c r="A20" s="5"/>
      <c r="B20" s="5"/>
      <c r="C20" s="6"/>
      <c r="D20" s="15" t="s">
        <v>16</v>
      </c>
      <c r="E20" s="16">
        <v>524137.42999999993</v>
      </c>
      <c r="F20" s="2"/>
    </row>
    <row r="21" spans="1:6" customFormat="1" ht="15" x14ac:dyDescent="0.25">
      <c r="A21" s="5"/>
      <c r="B21" s="5"/>
      <c r="C21" s="6"/>
      <c r="D21" s="15" t="s">
        <v>17</v>
      </c>
      <c r="E21" s="16">
        <v>338963.08</v>
      </c>
      <c r="F21" s="2"/>
    </row>
    <row r="22" spans="1:6" customFormat="1" ht="15" x14ac:dyDescent="0.25">
      <c r="A22" s="5"/>
      <c r="B22" s="5"/>
      <c r="C22" s="6"/>
      <c r="D22" s="15" t="s">
        <v>18</v>
      </c>
      <c r="E22" s="16">
        <v>287961.69</v>
      </c>
      <c r="F22" s="2"/>
    </row>
    <row r="23" spans="1:6" customFormat="1" ht="15" x14ac:dyDescent="0.25">
      <c r="A23" s="5"/>
      <c r="B23" s="5"/>
      <c r="C23" s="6"/>
      <c r="D23" s="15" t="s">
        <v>19</v>
      </c>
      <c r="E23" s="16">
        <v>250299.10000000003</v>
      </c>
      <c r="F23" s="2"/>
    </row>
    <row r="24" spans="1:6" customFormat="1" ht="15" x14ac:dyDescent="0.25">
      <c r="A24" s="5"/>
      <c r="B24" s="5"/>
      <c r="C24" s="6"/>
      <c r="D24" s="15" t="s">
        <v>20</v>
      </c>
      <c r="E24" s="16">
        <v>592400.84000000008</v>
      </c>
      <c r="F24" s="2"/>
    </row>
    <row r="25" spans="1:6" customFormat="1" ht="15" x14ac:dyDescent="0.25">
      <c r="A25" s="5"/>
      <c r="B25" s="5"/>
      <c r="C25" s="6"/>
      <c r="D25" s="15" t="s">
        <v>21</v>
      </c>
      <c r="E25" s="16">
        <v>400949.4</v>
      </c>
      <c r="F25" s="2"/>
    </row>
    <row r="26" spans="1:6" customFormat="1" ht="15" x14ac:dyDescent="0.25">
      <c r="A26" s="5"/>
      <c r="B26" s="5"/>
      <c r="C26" s="6"/>
      <c r="D26" s="15" t="s">
        <v>22</v>
      </c>
      <c r="E26" s="16">
        <v>123187.89999999998</v>
      </c>
      <c r="F26" s="2"/>
    </row>
    <row r="27" spans="1:6" customFormat="1" ht="15" x14ac:dyDescent="0.25">
      <c r="A27" s="5"/>
      <c r="B27" s="5"/>
      <c r="C27" s="6"/>
      <c r="D27" s="15" t="s">
        <v>23</v>
      </c>
      <c r="E27" s="16">
        <v>231467.83</v>
      </c>
      <c r="F27" s="2"/>
    </row>
    <row r="28" spans="1:6" customFormat="1" ht="15" x14ac:dyDescent="0.25">
      <c r="A28" s="5"/>
      <c r="B28" s="5"/>
      <c r="C28" s="6"/>
      <c r="D28" s="15" t="s">
        <v>24</v>
      </c>
      <c r="E28" s="16">
        <v>193020.61000000002</v>
      </c>
      <c r="F28" s="2"/>
    </row>
    <row r="29" spans="1:6" customFormat="1" ht="15" x14ac:dyDescent="0.25">
      <c r="A29" s="5"/>
      <c r="B29" s="5"/>
      <c r="C29" s="6"/>
      <c r="D29" s="15" t="s">
        <v>25</v>
      </c>
      <c r="E29" s="16">
        <v>156142.66</v>
      </c>
      <c r="F29" s="2"/>
    </row>
    <row r="30" spans="1:6" customFormat="1" ht="15" x14ac:dyDescent="0.25">
      <c r="A30" s="5"/>
      <c r="B30" s="5"/>
      <c r="C30" s="6"/>
      <c r="D30" s="15" t="s">
        <v>26</v>
      </c>
      <c r="E30" s="16">
        <v>105925.90000000001</v>
      </c>
      <c r="F30" s="2"/>
    </row>
    <row r="31" spans="1:6" customFormat="1" ht="15" x14ac:dyDescent="0.25">
      <c r="A31" s="5"/>
      <c r="B31" s="5"/>
      <c r="C31" s="6"/>
      <c r="D31" s="15" t="s">
        <v>27</v>
      </c>
      <c r="E31" s="16">
        <v>340532.35000000009</v>
      </c>
      <c r="F31" s="2"/>
    </row>
    <row r="32" spans="1:6" customFormat="1" ht="15" x14ac:dyDescent="0.25">
      <c r="A32" s="5"/>
      <c r="B32" s="5"/>
      <c r="C32" s="6"/>
      <c r="D32" s="15" t="s">
        <v>28</v>
      </c>
      <c r="E32" s="16">
        <v>282469.21999999997</v>
      </c>
      <c r="F32" s="2"/>
    </row>
    <row r="33" spans="1:6" customFormat="1" ht="15" x14ac:dyDescent="0.25">
      <c r="A33" s="5"/>
      <c r="B33" s="5"/>
      <c r="C33" s="6"/>
      <c r="D33" s="15" t="s">
        <v>29</v>
      </c>
      <c r="E33" s="16">
        <v>410365.03999999986</v>
      </c>
      <c r="F33" s="2"/>
    </row>
    <row r="34" spans="1:6" customFormat="1" ht="15" x14ac:dyDescent="0.25">
      <c r="A34" s="5"/>
      <c r="B34" s="5"/>
      <c r="C34" s="6"/>
      <c r="D34" s="15" t="s">
        <v>30</v>
      </c>
      <c r="E34" s="16">
        <v>149080.91</v>
      </c>
      <c r="F34" s="2"/>
    </row>
    <row r="35" spans="1:6" customFormat="1" ht="15" x14ac:dyDescent="0.25">
      <c r="A35" s="5"/>
      <c r="B35" s="5"/>
      <c r="C35" s="6"/>
      <c r="D35" s="15" t="s">
        <v>31</v>
      </c>
      <c r="E35" s="16">
        <v>203220.86</v>
      </c>
      <c r="F35" s="2"/>
    </row>
    <row r="36" spans="1:6" customFormat="1" ht="15" x14ac:dyDescent="0.25">
      <c r="A36" s="5"/>
      <c r="B36" s="5"/>
      <c r="C36" s="6"/>
      <c r="D36" s="15" t="s">
        <v>32</v>
      </c>
      <c r="E36" s="16">
        <v>246375.95</v>
      </c>
      <c r="F36" s="2"/>
    </row>
    <row r="37" spans="1:6" customFormat="1" ht="15" x14ac:dyDescent="0.25">
      <c r="A37" s="5"/>
      <c r="B37" s="5"/>
      <c r="C37" s="6"/>
      <c r="D37" s="15" t="s">
        <v>33</v>
      </c>
      <c r="E37" s="16">
        <v>357009.76</v>
      </c>
      <c r="F37" s="2"/>
    </row>
    <row r="38" spans="1:6" customFormat="1" ht="15" x14ac:dyDescent="0.25">
      <c r="A38" s="5"/>
      <c r="B38" s="5"/>
      <c r="C38" s="6"/>
      <c r="D38" s="15" t="s">
        <v>34</v>
      </c>
      <c r="E38" s="16">
        <v>333470.6100000001</v>
      </c>
      <c r="F38" s="2"/>
    </row>
    <row r="39" spans="1:6" customFormat="1" ht="15" x14ac:dyDescent="0.25">
      <c r="A39" s="5"/>
      <c r="B39" s="5"/>
      <c r="C39" s="6"/>
      <c r="D39" s="15" t="s">
        <v>35</v>
      </c>
      <c r="E39" s="16">
        <v>189097.39</v>
      </c>
      <c r="F39" s="2"/>
    </row>
    <row r="40" spans="1:6" customFormat="1" ht="15" x14ac:dyDescent="0.25">
      <c r="A40" s="5"/>
      <c r="B40" s="5"/>
      <c r="C40" s="6"/>
      <c r="D40" s="15" t="s">
        <v>36</v>
      </c>
      <c r="E40" s="16">
        <v>194589.87000000002</v>
      </c>
      <c r="F40" s="2"/>
    </row>
    <row r="41" spans="1:6" customFormat="1" ht="15" x14ac:dyDescent="0.25">
      <c r="A41" s="5"/>
      <c r="B41" s="5"/>
      <c r="C41" s="6"/>
      <c r="D41" s="15" t="s">
        <v>37</v>
      </c>
      <c r="E41" s="16">
        <v>347594.08999999997</v>
      </c>
      <c r="F41" s="2"/>
    </row>
    <row r="42" spans="1:6" customFormat="1" ht="15" x14ac:dyDescent="0.25">
      <c r="A42" s="5"/>
      <c r="B42" s="5"/>
      <c r="C42" s="6"/>
      <c r="D42" s="15" t="s">
        <v>38</v>
      </c>
      <c r="E42" s="16">
        <v>1085152.8699999999</v>
      </c>
      <c r="F42" s="2"/>
    </row>
    <row r="43" spans="1:6" customFormat="1" ht="15" x14ac:dyDescent="0.25">
      <c r="A43" s="5"/>
      <c r="B43" s="5"/>
      <c r="C43" s="6"/>
      <c r="D43" s="15" t="s">
        <v>39</v>
      </c>
      <c r="E43" s="16">
        <v>1400576.9200000002</v>
      </c>
      <c r="F43" s="2"/>
    </row>
    <row r="44" spans="1:6" customFormat="1" ht="15" x14ac:dyDescent="0.25">
      <c r="A44" s="5"/>
      <c r="B44" s="5"/>
      <c r="C44" s="6"/>
      <c r="D44" s="15" t="s">
        <v>40</v>
      </c>
      <c r="E44" s="16">
        <v>207928.72000000006</v>
      </c>
      <c r="F44" s="2"/>
    </row>
    <row r="45" spans="1:6" customFormat="1" ht="15" x14ac:dyDescent="0.25">
      <c r="A45" s="5"/>
      <c r="B45" s="5"/>
      <c r="C45" s="6"/>
      <c r="D45" s="15" t="s">
        <v>41</v>
      </c>
      <c r="E45" s="16">
        <v>940779.67</v>
      </c>
      <c r="F45" s="2"/>
    </row>
    <row r="46" spans="1:6" customFormat="1" ht="15" x14ac:dyDescent="0.25">
      <c r="A46" s="5"/>
      <c r="B46" s="5"/>
      <c r="C46" s="6"/>
      <c r="D46" s="15" t="s">
        <v>42</v>
      </c>
      <c r="E46" s="16">
        <v>2511622.96</v>
      </c>
      <c r="F46" s="2"/>
    </row>
    <row r="47" spans="1:6" customFormat="1" ht="15" x14ac:dyDescent="0.25">
      <c r="A47" s="5"/>
      <c r="B47" s="5"/>
      <c r="C47" s="6"/>
      <c r="D47" s="15" t="s">
        <v>43</v>
      </c>
      <c r="E47" s="16">
        <v>106710.54</v>
      </c>
      <c r="F47" s="2"/>
    </row>
    <row r="48" spans="1:6" customFormat="1" ht="15" x14ac:dyDescent="0.25">
      <c r="A48" s="5"/>
      <c r="B48" s="5"/>
      <c r="C48" s="6"/>
      <c r="D48" s="15" t="s">
        <v>44</v>
      </c>
      <c r="E48" s="16">
        <v>255791.55999999997</v>
      </c>
      <c r="F48" s="2"/>
    </row>
    <row r="49" spans="1:6" customFormat="1" ht="15" x14ac:dyDescent="0.25">
      <c r="A49" s="5"/>
      <c r="B49" s="5"/>
      <c r="C49" s="6"/>
      <c r="D49" s="15" t="s">
        <v>45</v>
      </c>
      <c r="E49" s="16">
        <v>154573.38999999998</v>
      </c>
      <c r="F49" s="2"/>
    </row>
    <row r="50" spans="1:6" customFormat="1" ht="15" x14ac:dyDescent="0.25">
      <c r="A50" s="5"/>
      <c r="B50" s="5"/>
      <c r="C50" s="6"/>
      <c r="D50" s="15" t="s">
        <v>46</v>
      </c>
      <c r="E50" s="16">
        <v>119264.72</v>
      </c>
      <c r="F50" s="2"/>
    </row>
    <row r="51" spans="1:6" customFormat="1" ht="15" x14ac:dyDescent="0.25">
      <c r="A51" s="5"/>
      <c r="B51" s="5"/>
      <c r="C51" s="6"/>
      <c r="D51" s="15" t="s">
        <v>47</v>
      </c>
      <c r="E51" s="16">
        <v>149080.91</v>
      </c>
      <c r="F51" s="2"/>
    </row>
    <row r="52" spans="1:6" customFormat="1" ht="15" x14ac:dyDescent="0.25">
      <c r="A52" s="5"/>
      <c r="B52" s="5"/>
      <c r="C52" s="6"/>
      <c r="D52" s="15" t="s">
        <v>48</v>
      </c>
      <c r="E52" s="16">
        <v>83956.040000000008</v>
      </c>
      <c r="F52" s="2"/>
    </row>
    <row r="53" spans="1:6" customFormat="1" ht="15" x14ac:dyDescent="0.25">
      <c r="A53" s="5"/>
      <c r="B53" s="5"/>
      <c r="C53" s="6"/>
      <c r="D53" s="15" t="s">
        <v>49</v>
      </c>
      <c r="E53" s="16">
        <v>171835.4</v>
      </c>
      <c r="F53" s="2"/>
    </row>
    <row r="54" spans="1:6" customFormat="1" ht="15" x14ac:dyDescent="0.25">
      <c r="A54" s="5"/>
      <c r="B54" s="5"/>
      <c r="C54" s="6"/>
      <c r="D54" s="15" t="s">
        <v>50</v>
      </c>
      <c r="E54" s="16">
        <v>141234.53</v>
      </c>
      <c r="F54" s="2"/>
    </row>
    <row r="55" spans="1:6" customFormat="1" ht="15" x14ac:dyDescent="0.25">
      <c r="A55" s="5"/>
      <c r="B55" s="5"/>
      <c r="C55" s="6"/>
      <c r="D55" s="15" t="s">
        <v>51</v>
      </c>
      <c r="E55" s="16">
        <v>97294.87999999999</v>
      </c>
      <c r="F55" s="2"/>
    </row>
    <row r="56" spans="1:6" customFormat="1" ht="15" x14ac:dyDescent="0.25">
      <c r="A56" s="5"/>
      <c r="B56" s="5"/>
      <c r="C56" s="6"/>
      <c r="D56" s="15" t="s">
        <v>52</v>
      </c>
      <c r="E56" s="16">
        <v>229113.88000000003</v>
      </c>
      <c r="F56" s="2"/>
    </row>
    <row r="57" spans="1:6" customFormat="1" ht="15" x14ac:dyDescent="0.25">
      <c r="A57" s="5"/>
      <c r="B57" s="5"/>
      <c r="C57" s="6"/>
      <c r="D57" s="15" t="s">
        <v>53</v>
      </c>
      <c r="E57" s="16">
        <v>138880.66</v>
      </c>
      <c r="F57" s="2"/>
    </row>
    <row r="58" spans="1:6" customFormat="1" ht="15" x14ac:dyDescent="0.25">
      <c r="A58" s="5"/>
      <c r="B58" s="5"/>
      <c r="C58" s="6"/>
      <c r="D58" s="15" t="s">
        <v>54</v>
      </c>
      <c r="E58" s="16">
        <v>149865.56000000003</v>
      </c>
      <c r="F58" s="2"/>
    </row>
    <row r="59" spans="1:6" customFormat="1" ht="15" x14ac:dyDescent="0.25">
      <c r="A59" s="5"/>
      <c r="B59" s="5"/>
      <c r="C59" s="6"/>
      <c r="D59" s="15" t="s">
        <v>55</v>
      </c>
      <c r="E59" s="16">
        <v>1940407.22</v>
      </c>
      <c r="F59" s="2"/>
    </row>
    <row r="60" spans="1:6" customFormat="1" ht="15" x14ac:dyDescent="0.25">
      <c r="A60" s="5"/>
      <c r="B60" s="5"/>
      <c r="C60" s="6"/>
      <c r="D60" s="15" t="s">
        <v>56</v>
      </c>
      <c r="E60" s="16">
        <v>611232.12</v>
      </c>
      <c r="F60" s="2"/>
    </row>
    <row r="61" spans="1:6" customFormat="1" ht="15" x14ac:dyDescent="0.25">
      <c r="A61" s="5"/>
      <c r="B61" s="5"/>
      <c r="C61" s="6"/>
      <c r="D61" s="15" t="s">
        <v>57</v>
      </c>
      <c r="E61" s="16">
        <v>1455501.57</v>
      </c>
      <c r="F61" s="2"/>
    </row>
    <row r="62" spans="1:6" customFormat="1" ht="15" x14ac:dyDescent="0.25">
      <c r="A62" s="5"/>
      <c r="B62" s="5"/>
      <c r="C62" s="6"/>
      <c r="D62" s="15" t="s">
        <v>58</v>
      </c>
      <c r="E62" s="16">
        <v>171050.75</v>
      </c>
      <c r="F62" s="2"/>
    </row>
    <row r="63" spans="1:6" customFormat="1" ht="15" x14ac:dyDescent="0.25">
      <c r="A63" s="5"/>
      <c r="B63" s="5"/>
      <c r="C63" s="6"/>
      <c r="D63" s="15" t="s">
        <v>59</v>
      </c>
      <c r="E63" s="16">
        <v>355440.46</v>
      </c>
      <c r="F63" s="2"/>
    </row>
    <row r="64" spans="1:6" customFormat="1" ht="15" x14ac:dyDescent="0.25">
      <c r="A64" s="5"/>
      <c r="B64" s="5"/>
      <c r="C64" s="6"/>
      <c r="D64" s="15" t="s">
        <v>60</v>
      </c>
      <c r="E64" s="16">
        <v>197728.40000000002</v>
      </c>
      <c r="F64" s="2"/>
    </row>
    <row r="65" spans="1:6" customFormat="1" ht="15" x14ac:dyDescent="0.25">
      <c r="A65" s="5"/>
      <c r="B65" s="5"/>
      <c r="C65" s="6"/>
      <c r="D65" s="15" t="s">
        <v>61</v>
      </c>
      <c r="E65" s="16">
        <v>87094.6</v>
      </c>
      <c r="F65" s="2"/>
    </row>
    <row r="66" spans="1:6" customFormat="1" ht="15" x14ac:dyDescent="0.25">
      <c r="A66" s="5"/>
      <c r="B66" s="5"/>
      <c r="C66" s="6"/>
      <c r="D66" s="15" t="s">
        <v>62</v>
      </c>
      <c r="E66" s="16">
        <v>648894.71000000008</v>
      </c>
      <c r="F66" s="2"/>
    </row>
    <row r="67" spans="1:6" customFormat="1" ht="15" x14ac:dyDescent="0.25">
      <c r="A67" s="5"/>
      <c r="B67" s="5"/>
      <c r="C67" s="6"/>
      <c r="D67" s="15" t="s">
        <v>63</v>
      </c>
      <c r="E67" s="16">
        <v>487259.5</v>
      </c>
      <c r="F67" s="2"/>
    </row>
    <row r="68" spans="1:6" customFormat="1" ht="15" x14ac:dyDescent="0.25">
      <c r="A68" s="5"/>
      <c r="B68" s="5"/>
      <c r="C68" s="6"/>
      <c r="D68" s="15" t="s">
        <v>64</v>
      </c>
      <c r="E68" s="16">
        <v>1302497.2999999998</v>
      </c>
      <c r="F68" s="2"/>
    </row>
    <row r="69" spans="1:6" customFormat="1" ht="15" x14ac:dyDescent="0.25">
      <c r="A69" s="5"/>
      <c r="B69" s="5"/>
      <c r="C69" s="6"/>
      <c r="D69" s="15" t="s">
        <v>65</v>
      </c>
      <c r="E69" s="16">
        <v>528060.59</v>
      </c>
      <c r="F69" s="2"/>
    </row>
    <row r="70" spans="1:6" customFormat="1" ht="15" x14ac:dyDescent="0.25">
      <c r="A70" s="5"/>
      <c r="B70" s="5"/>
      <c r="C70" s="6"/>
      <c r="D70" s="15" t="s">
        <v>66</v>
      </c>
      <c r="E70" s="16">
        <v>382902.77000000008</v>
      </c>
      <c r="F70" s="2"/>
    </row>
    <row r="71" spans="1:6" customFormat="1" ht="15" x14ac:dyDescent="0.25">
      <c r="A71" s="5"/>
      <c r="B71" s="5"/>
      <c r="C71" s="6"/>
      <c r="D71" s="15" t="s">
        <v>67</v>
      </c>
      <c r="E71" s="16">
        <v>7531730.4799999995</v>
      </c>
      <c r="F71" s="2"/>
    </row>
    <row r="72" spans="1:6" customFormat="1" ht="15" x14ac:dyDescent="0.25">
      <c r="A72" s="5"/>
      <c r="B72" s="5"/>
      <c r="C72" s="6"/>
      <c r="D72" s="15" t="s">
        <v>68</v>
      </c>
      <c r="E72" s="16">
        <v>2915711.0100000002</v>
      </c>
      <c r="F72" s="2"/>
    </row>
    <row r="73" spans="1:6" customFormat="1" ht="15" x14ac:dyDescent="0.25">
      <c r="A73" s="5"/>
      <c r="B73" s="5"/>
      <c r="C73" s="6"/>
      <c r="D73" s="15" t="s">
        <v>69</v>
      </c>
      <c r="E73" s="16">
        <v>1492379.4800000002</v>
      </c>
      <c r="F73" s="2"/>
    </row>
    <row r="74" spans="1:6" customFormat="1" ht="15" x14ac:dyDescent="0.25">
      <c r="A74" s="5"/>
      <c r="B74" s="5"/>
      <c r="C74" s="6"/>
      <c r="D74" s="15" t="s">
        <v>70</v>
      </c>
      <c r="E74" s="16">
        <v>153788.73000000001</v>
      </c>
      <c r="F74" s="2"/>
    </row>
    <row r="75" spans="1:6" customFormat="1" ht="15" x14ac:dyDescent="0.25">
      <c r="A75" s="5"/>
      <c r="B75" s="5"/>
      <c r="C75" s="6"/>
      <c r="D75" s="15" t="s">
        <v>71</v>
      </c>
      <c r="E75" s="16">
        <v>244022.00999999995</v>
      </c>
      <c r="F75" s="2"/>
    </row>
    <row r="76" spans="1:6" customFormat="1" ht="15" x14ac:dyDescent="0.25">
      <c r="A76" s="5"/>
      <c r="B76" s="5"/>
      <c r="C76" s="6"/>
      <c r="D76" s="15" t="s">
        <v>72</v>
      </c>
      <c r="E76" s="16">
        <v>174189.32</v>
      </c>
      <c r="F76" s="2"/>
    </row>
    <row r="77" spans="1:6" customFormat="1" ht="15" x14ac:dyDescent="0.25">
      <c r="A77" s="5"/>
      <c r="B77" s="5"/>
      <c r="C77" s="6"/>
      <c r="D77" s="15" t="s">
        <v>73</v>
      </c>
      <c r="E77" s="16">
        <v>258930.13</v>
      </c>
      <c r="F77" s="2"/>
    </row>
    <row r="78" spans="1:6" customFormat="1" ht="15" x14ac:dyDescent="0.25">
      <c r="A78" s="5"/>
      <c r="B78" s="5"/>
      <c r="C78" s="6"/>
      <c r="D78" s="15" t="s">
        <v>74</v>
      </c>
      <c r="E78" s="16">
        <v>302085.14</v>
      </c>
      <c r="F78" s="2"/>
    </row>
    <row r="79" spans="1:6" customFormat="1" ht="15" x14ac:dyDescent="0.25">
      <c r="A79" s="5"/>
      <c r="B79" s="5"/>
      <c r="C79" s="6"/>
      <c r="D79" s="15" t="s">
        <v>75</v>
      </c>
      <c r="E79" s="16">
        <v>246375.95</v>
      </c>
      <c r="F79" s="2"/>
    </row>
    <row r="80" spans="1:6" customFormat="1" ht="15" x14ac:dyDescent="0.25">
      <c r="A80" s="5"/>
      <c r="B80" s="5"/>
      <c r="C80" s="6"/>
      <c r="D80" s="15" t="s">
        <v>76</v>
      </c>
      <c r="E80" s="16">
        <v>271484.31</v>
      </c>
      <c r="F80" s="2"/>
    </row>
    <row r="81" spans="1:6" customFormat="1" ht="15" x14ac:dyDescent="0.25">
      <c r="A81" s="5"/>
      <c r="B81" s="5"/>
      <c r="C81" s="6"/>
      <c r="D81" s="15" t="s">
        <v>77</v>
      </c>
      <c r="E81" s="16">
        <v>2581455.61</v>
      </c>
      <c r="F81" s="2"/>
    </row>
    <row r="82" spans="1:6" customFormat="1" ht="15" x14ac:dyDescent="0.25">
      <c r="A82" s="5"/>
      <c r="B82" s="5"/>
      <c r="C82" s="6"/>
      <c r="D82" s="15" t="s">
        <v>78</v>
      </c>
      <c r="E82" s="16">
        <v>544537.99</v>
      </c>
      <c r="F82" s="2"/>
    </row>
    <row r="83" spans="1:6" customFormat="1" ht="15" x14ac:dyDescent="0.25">
      <c r="A83" s="5"/>
      <c r="B83" s="5"/>
      <c r="C83" s="6"/>
      <c r="D83" s="15" t="s">
        <v>79</v>
      </c>
      <c r="E83" s="16">
        <v>209497.96000000002</v>
      </c>
      <c r="F83" s="2"/>
    </row>
    <row r="84" spans="1:6" customFormat="1" ht="15" x14ac:dyDescent="0.25">
      <c r="A84" s="5"/>
      <c r="B84" s="5"/>
      <c r="C84" s="6"/>
      <c r="D84" s="15" t="s">
        <v>80</v>
      </c>
      <c r="E84" s="16">
        <v>123972.54</v>
      </c>
      <c r="F84" s="2"/>
    </row>
    <row r="85" spans="1:6" customFormat="1" ht="15" x14ac:dyDescent="0.25">
      <c r="A85" s="5"/>
      <c r="B85" s="5"/>
      <c r="C85" s="6"/>
      <c r="D85" s="15" t="s">
        <v>81</v>
      </c>
      <c r="E85" s="16">
        <v>1344083.0900000003</v>
      </c>
      <c r="F85" s="2"/>
    </row>
    <row r="86" spans="1:6" customFormat="1" ht="15" x14ac:dyDescent="0.25">
      <c r="A86" s="5"/>
      <c r="B86" s="5"/>
      <c r="C86" s="6"/>
      <c r="D86" s="15" t="s">
        <v>82</v>
      </c>
      <c r="E86" s="16">
        <v>215775.08</v>
      </c>
      <c r="F86" s="2"/>
    </row>
    <row r="87" spans="1:6" customFormat="1" ht="15" x14ac:dyDescent="0.25">
      <c r="A87" s="5"/>
      <c r="B87" s="5"/>
      <c r="C87" s="6"/>
      <c r="D87" s="15" t="s">
        <v>83</v>
      </c>
      <c r="E87" s="16">
        <v>378979.57</v>
      </c>
      <c r="F87" s="2"/>
    </row>
    <row r="88" spans="1:6" customFormat="1" ht="15" x14ac:dyDescent="0.25">
      <c r="A88" s="5"/>
      <c r="B88" s="5"/>
      <c r="C88" s="6"/>
      <c r="D88" s="15" t="s">
        <v>84</v>
      </c>
      <c r="E88" s="16">
        <v>381333.48</v>
      </c>
      <c r="F88" s="2"/>
    </row>
    <row r="89" spans="1:6" customFormat="1" ht="15" x14ac:dyDescent="0.25">
      <c r="A89" s="5"/>
      <c r="B89" s="5"/>
      <c r="C89" s="6"/>
      <c r="D89" s="15" t="s">
        <v>85</v>
      </c>
      <c r="E89" s="16">
        <v>2630887.7899999996</v>
      </c>
      <c r="F89" s="2"/>
    </row>
    <row r="90" spans="1:6" customFormat="1" ht="15" x14ac:dyDescent="0.25">
      <c r="A90" s="5"/>
      <c r="B90" s="5"/>
      <c r="C90" s="6"/>
      <c r="D90" s="15" t="s">
        <v>86</v>
      </c>
      <c r="E90" s="16">
        <v>167127.59</v>
      </c>
      <c r="F90" s="2"/>
    </row>
    <row r="91" spans="1:6" customFormat="1" ht="15" x14ac:dyDescent="0.25">
      <c r="A91" s="5"/>
      <c r="B91" s="5"/>
      <c r="C91" s="6"/>
      <c r="D91" s="15" t="s">
        <v>87</v>
      </c>
      <c r="E91" s="16">
        <v>61986.21</v>
      </c>
      <c r="F91" s="2"/>
    </row>
    <row r="92" spans="1:6" customFormat="1" ht="15" x14ac:dyDescent="0.25">
      <c r="A92" s="5"/>
      <c r="B92" s="5"/>
      <c r="C92" s="6"/>
      <c r="D92" s="15" t="s">
        <v>88</v>
      </c>
      <c r="E92" s="16">
        <v>2532808.1400000006</v>
      </c>
      <c r="F92" s="2"/>
    </row>
    <row r="93" spans="1:6" customFormat="1" ht="15" x14ac:dyDescent="0.25">
      <c r="A93" s="5"/>
      <c r="B93" s="5"/>
      <c r="C93" s="6"/>
      <c r="D93" s="15" t="s">
        <v>89</v>
      </c>
      <c r="E93" s="16">
        <v>956472.38</v>
      </c>
      <c r="F93" s="2"/>
    </row>
    <row r="94" spans="1:6" customFormat="1" ht="15" x14ac:dyDescent="0.25">
      <c r="A94" s="5"/>
      <c r="B94" s="5"/>
      <c r="C94" s="6"/>
      <c r="D94" s="15" t="s">
        <v>90</v>
      </c>
      <c r="E94" s="16">
        <v>171050.75</v>
      </c>
      <c r="F94" s="2"/>
    </row>
    <row r="95" spans="1:6" customFormat="1" ht="15" x14ac:dyDescent="0.25">
      <c r="A95" s="5"/>
      <c r="B95" s="5"/>
      <c r="C95" s="6"/>
      <c r="D95" s="15" t="s">
        <v>91</v>
      </c>
      <c r="E95" s="16">
        <v>555522.93000000005</v>
      </c>
      <c r="F95" s="2"/>
    </row>
    <row r="96" spans="1:6" customFormat="1" ht="15" x14ac:dyDescent="0.25">
      <c r="A96" s="5"/>
      <c r="B96" s="5"/>
      <c r="C96" s="6"/>
      <c r="D96" s="15" t="s">
        <v>92</v>
      </c>
      <c r="E96" s="16">
        <v>409580.40999999992</v>
      </c>
      <c r="F96" s="2"/>
    </row>
    <row r="97" spans="1:6" customFormat="1" ht="15" x14ac:dyDescent="0.25">
      <c r="A97" s="5"/>
      <c r="B97" s="5"/>
      <c r="C97" s="6"/>
      <c r="D97" s="15" t="s">
        <v>93</v>
      </c>
      <c r="E97" s="16">
        <v>720296.69</v>
      </c>
      <c r="F97" s="2"/>
    </row>
    <row r="98" spans="1:6" customFormat="1" ht="15" x14ac:dyDescent="0.25">
      <c r="A98" s="5"/>
      <c r="B98" s="5"/>
      <c r="C98" s="6"/>
      <c r="D98" s="15" t="s">
        <v>94</v>
      </c>
      <c r="E98" s="16">
        <v>461366.47</v>
      </c>
      <c r="F98" s="2"/>
    </row>
    <row r="99" spans="1:6" customFormat="1" ht="15" x14ac:dyDescent="0.25">
      <c r="A99" s="5"/>
      <c r="B99" s="5"/>
      <c r="C99" s="6"/>
      <c r="D99" s="15" t="s">
        <v>95</v>
      </c>
      <c r="E99" s="16">
        <v>412718.95</v>
      </c>
      <c r="F99" s="2"/>
    </row>
    <row r="100" spans="1:6" customFormat="1" ht="15" x14ac:dyDescent="0.25">
      <c r="A100" s="5"/>
      <c r="B100" s="5"/>
      <c r="C100" s="6"/>
      <c r="D100" s="15" t="s">
        <v>96</v>
      </c>
      <c r="E100" s="16">
        <v>82386.780000000013</v>
      </c>
      <c r="F100" s="2"/>
    </row>
    <row r="101" spans="1:6" customFormat="1" ht="15" x14ac:dyDescent="0.25">
      <c r="A101" s="5"/>
      <c r="B101" s="5"/>
      <c r="C101" s="6"/>
      <c r="D101" s="15" t="s">
        <v>97</v>
      </c>
      <c r="E101" s="16">
        <v>586123.75999999989</v>
      </c>
      <c r="F101" s="2"/>
    </row>
    <row r="102" spans="1:6" customFormat="1" ht="15" x14ac:dyDescent="0.25">
      <c r="A102" s="5"/>
      <c r="B102" s="5"/>
      <c r="C102" s="6"/>
      <c r="D102" s="15" t="s">
        <v>98</v>
      </c>
      <c r="E102" s="16">
        <v>110633.72</v>
      </c>
      <c r="F102" s="2"/>
    </row>
    <row r="103" spans="1:6" customFormat="1" ht="15" x14ac:dyDescent="0.25">
      <c r="A103" s="5"/>
      <c r="B103" s="5"/>
      <c r="C103" s="6"/>
      <c r="D103" s="15" t="s">
        <v>99</v>
      </c>
      <c r="E103" s="16">
        <v>1516703.23</v>
      </c>
      <c r="F103" s="2"/>
    </row>
    <row r="104" spans="1:6" customFormat="1" ht="15" x14ac:dyDescent="0.25">
      <c r="A104" s="5"/>
      <c r="B104" s="5"/>
      <c r="C104" s="6"/>
      <c r="D104" s="15" t="s">
        <v>100</v>
      </c>
      <c r="E104" s="16">
        <v>163204.38999999998</v>
      </c>
      <c r="F104" s="2"/>
    </row>
    <row r="105" spans="1:6" customFormat="1" ht="15" x14ac:dyDescent="0.25">
      <c r="A105" s="5"/>
      <c r="B105" s="5"/>
      <c r="C105" s="6"/>
      <c r="D105" s="15" t="s">
        <v>101</v>
      </c>
      <c r="E105" s="16">
        <v>572000.27999999991</v>
      </c>
      <c r="F105" s="2"/>
    </row>
    <row r="106" spans="1:6" customFormat="1" ht="15" x14ac:dyDescent="0.25">
      <c r="A106" s="5"/>
      <c r="B106" s="5"/>
      <c r="C106" s="6"/>
      <c r="D106" s="15" t="s">
        <v>102</v>
      </c>
      <c r="E106" s="16">
        <v>198513.06999999998</v>
      </c>
      <c r="F106" s="2"/>
    </row>
    <row r="107" spans="1:6" customFormat="1" ht="15" x14ac:dyDescent="0.25">
      <c r="A107" s="5"/>
      <c r="B107" s="5"/>
      <c r="C107" s="6"/>
      <c r="D107" s="15" t="s">
        <v>103</v>
      </c>
      <c r="E107" s="16">
        <v>120049.35999999999</v>
      </c>
      <c r="F107" s="2"/>
    </row>
    <row r="108" spans="1:6" customFormat="1" ht="15" x14ac:dyDescent="0.25">
      <c r="A108" s="5"/>
      <c r="B108" s="5"/>
      <c r="C108" s="6"/>
      <c r="D108" s="15" t="s">
        <v>104</v>
      </c>
      <c r="E108" s="16">
        <v>2461406.1799999997</v>
      </c>
      <c r="F108" s="2"/>
    </row>
    <row r="109" spans="1:6" customFormat="1" ht="15" x14ac:dyDescent="0.25">
      <c r="A109" s="5"/>
      <c r="B109" s="5"/>
      <c r="C109" s="6"/>
      <c r="D109" s="15" t="s">
        <v>105</v>
      </c>
      <c r="E109" s="16">
        <v>253437.63999999998</v>
      </c>
      <c r="F109" s="2"/>
    </row>
    <row r="110" spans="1:6" customFormat="1" ht="15" x14ac:dyDescent="0.25">
      <c r="A110" s="5"/>
      <c r="B110" s="5"/>
      <c r="C110" s="6"/>
      <c r="D110" s="15" t="s">
        <v>106</v>
      </c>
      <c r="E110" s="16">
        <v>182820.30999999997</v>
      </c>
      <c r="F110" s="2"/>
    </row>
    <row r="111" spans="1:6" customFormat="1" ht="15" x14ac:dyDescent="0.25">
      <c r="A111" s="5"/>
      <c r="B111" s="5"/>
      <c r="C111" s="6"/>
      <c r="D111" s="15" t="s">
        <v>107</v>
      </c>
      <c r="E111" s="16">
        <v>189097.39</v>
      </c>
      <c r="F111" s="2"/>
    </row>
    <row r="112" spans="1:6" customFormat="1" ht="15" x14ac:dyDescent="0.25">
      <c r="A112" s="5"/>
      <c r="B112" s="5"/>
      <c r="C112" s="6"/>
      <c r="D112" s="15" t="s">
        <v>108</v>
      </c>
      <c r="E112" s="16">
        <v>199297.69999999998</v>
      </c>
      <c r="F112" s="2"/>
    </row>
    <row r="113" spans="1:6" customFormat="1" ht="15" x14ac:dyDescent="0.25">
      <c r="A113" s="5"/>
      <c r="B113" s="5"/>
      <c r="C113" s="6"/>
      <c r="D113" s="15" t="s">
        <v>109</v>
      </c>
      <c r="E113" s="16">
        <v>160850.47000000003</v>
      </c>
      <c r="F113" s="2"/>
    </row>
    <row r="114" spans="1:6" customFormat="1" ht="15" x14ac:dyDescent="0.25">
      <c r="A114" s="5"/>
      <c r="B114" s="5"/>
      <c r="C114" s="6"/>
      <c r="D114" s="15" t="s">
        <v>110</v>
      </c>
      <c r="E114" s="16">
        <v>177327.82000000004</v>
      </c>
      <c r="F114" s="2"/>
    </row>
    <row r="115" spans="1:6" customFormat="1" ht="15" x14ac:dyDescent="0.25">
      <c r="A115" s="5"/>
      <c r="B115" s="5"/>
      <c r="C115" s="6"/>
      <c r="D115" s="15" t="s">
        <v>111</v>
      </c>
      <c r="E115" s="16">
        <v>277761.42000000004</v>
      </c>
      <c r="F115" s="2"/>
    </row>
    <row r="116" spans="1:6" customFormat="1" ht="15" x14ac:dyDescent="0.25">
      <c r="A116" s="5"/>
      <c r="B116" s="5"/>
      <c r="C116" s="6"/>
      <c r="D116" s="15" t="s">
        <v>112</v>
      </c>
      <c r="E116" s="16">
        <v>81602.159999999989</v>
      </c>
      <c r="F116" s="2"/>
    </row>
    <row r="117" spans="1:6" customFormat="1" ht="15" x14ac:dyDescent="0.25">
      <c r="A117" s="5"/>
      <c r="B117" s="5"/>
      <c r="C117" s="6"/>
      <c r="D117" s="15" t="s">
        <v>113</v>
      </c>
      <c r="E117" s="16">
        <v>223621.43</v>
      </c>
      <c r="F117" s="2"/>
    </row>
    <row r="118" spans="1:6" customFormat="1" ht="15" x14ac:dyDescent="0.25">
      <c r="A118" s="5"/>
      <c r="B118" s="5"/>
      <c r="C118" s="6"/>
      <c r="D118" s="15" t="s">
        <v>114</v>
      </c>
      <c r="E118" s="16">
        <v>220482.9</v>
      </c>
      <c r="F118" s="2"/>
    </row>
    <row r="119" spans="1:6" customFormat="1" ht="15" x14ac:dyDescent="0.25">
      <c r="A119" s="5"/>
      <c r="B119" s="5"/>
      <c r="C119" s="6"/>
      <c r="D119" s="15" t="s">
        <v>115</v>
      </c>
      <c r="E119" s="16">
        <v>147511.65</v>
      </c>
      <c r="F119" s="2"/>
    </row>
    <row r="120" spans="1:6" customFormat="1" ht="15" x14ac:dyDescent="0.25">
      <c r="A120" s="5"/>
      <c r="B120" s="5"/>
      <c r="C120" s="6"/>
      <c r="D120" s="15" t="s">
        <v>116</v>
      </c>
      <c r="E120" s="16">
        <v>109849.06</v>
      </c>
      <c r="F120" s="2"/>
    </row>
    <row r="121" spans="1:6" customFormat="1" ht="15" x14ac:dyDescent="0.25">
      <c r="A121" s="5"/>
      <c r="B121" s="5"/>
      <c r="C121" s="6"/>
      <c r="D121" s="15" t="s">
        <v>117</v>
      </c>
      <c r="E121" s="16">
        <v>720296.69</v>
      </c>
      <c r="F121" s="2"/>
    </row>
    <row r="122" spans="1:6" customFormat="1" ht="15" x14ac:dyDescent="0.25">
      <c r="A122" s="5"/>
      <c r="B122" s="5"/>
      <c r="C122" s="6"/>
      <c r="D122" s="15" t="s">
        <v>118</v>
      </c>
      <c r="E122" s="16">
        <v>691265.08</v>
      </c>
      <c r="F122" s="2"/>
    </row>
    <row r="123" spans="1:6" customFormat="1" ht="15" x14ac:dyDescent="0.25">
      <c r="A123" s="5"/>
      <c r="B123" s="5"/>
      <c r="C123" s="6"/>
      <c r="D123" s="15" t="s">
        <v>119</v>
      </c>
      <c r="E123" s="16">
        <v>1085152.8699999999</v>
      </c>
      <c r="F123" s="2"/>
    </row>
    <row r="124" spans="1:6" customFormat="1" ht="15" x14ac:dyDescent="0.25">
      <c r="A124" s="5"/>
      <c r="B124" s="5"/>
      <c r="C124" s="6"/>
      <c r="D124" s="15" t="s">
        <v>120</v>
      </c>
      <c r="E124" s="16">
        <v>678710.91</v>
      </c>
      <c r="F124" s="2"/>
    </row>
    <row r="125" spans="1:6" customFormat="1" ht="15" x14ac:dyDescent="0.25">
      <c r="A125" s="5"/>
      <c r="B125" s="5"/>
      <c r="C125" s="6"/>
      <c r="D125" s="15" t="s">
        <v>121</v>
      </c>
      <c r="E125" s="16">
        <v>472351.37999999995</v>
      </c>
      <c r="F125" s="2"/>
    </row>
    <row r="126" spans="1:6" customFormat="1" ht="15" x14ac:dyDescent="0.25">
      <c r="A126" s="5"/>
      <c r="B126" s="5"/>
      <c r="C126" s="6"/>
      <c r="D126" s="15" t="s">
        <v>122</v>
      </c>
      <c r="E126" s="16">
        <v>494321.22000000009</v>
      </c>
      <c r="F126" s="2"/>
    </row>
    <row r="127" spans="1:6" customFormat="1" ht="15" x14ac:dyDescent="0.25">
      <c r="A127" s="5"/>
      <c r="B127" s="5"/>
      <c r="C127" s="6"/>
      <c r="D127" s="15" t="s">
        <v>123</v>
      </c>
      <c r="E127" s="16">
        <v>113772.25999999998</v>
      </c>
      <c r="F127" s="2"/>
    </row>
    <row r="128" spans="1:6" customFormat="1" ht="15" x14ac:dyDescent="0.25">
      <c r="A128" s="5"/>
      <c r="B128" s="5"/>
      <c r="C128" s="6"/>
      <c r="D128" s="15" t="s">
        <v>124</v>
      </c>
      <c r="E128" s="16">
        <v>660664.23</v>
      </c>
      <c r="F128" s="2"/>
    </row>
    <row r="129" spans="1:6" customFormat="1" ht="15" x14ac:dyDescent="0.25">
      <c r="A129" s="5"/>
      <c r="B129" s="5"/>
      <c r="C129" s="6"/>
      <c r="D129" s="15" t="s">
        <v>125</v>
      </c>
      <c r="E129" s="16">
        <v>164773.67000000001</v>
      </c>
      <c r="F129" s="2"/>
    </row>
    <row r="130" spans="1:6" customFormat="1" ht="15" x14ac:dyDescent="0.25">
      <c r="A130" s="5"/>
      <c r="B130" s="5"/>
      <c r="C130" s="6"/>
      <c r="D130" s="15" t="s">
        <v>126</v>
      </c>
      <c r="E130" s="16">
        <v>1682261.64</v>
      </c>
      <c r="F130" s="2"/>
    </row>
    <row r="131" spans="1:6" customFormat="1" ht="15" x14ac:dyDescent="0.25">
      <c r="A131" s="5"/>
      <c r="B131" s="5"/>
      <c r="C131" s="6"/>
      <c r="D131" s="15" t="s">
        <v>127</v>
      </c>
      <c r="E131" s="16">
        <v>51001.319999999992</v>
      </c>
      <c r="F131" s="2"/>
    </row>
    <row r="132" spans="1:6" customFormat="1" ht="15" x14ac:dyDescent="0.25">
      <c r="A132" s="5"/>
      <c r="B132" s="5"/>
      <c r="C132" s="6"/>
      <c r="D132" s="15" t="s">
        <v>128</v>
      </c>
      <c r="E132" s="16">
        <v>183604.94</v>
      </c>
      <c r="F132" s="2"/>
    </row>
    <row r="133" spans="1:6" customFormat="1" ht="15" x14ac:dyDescent="0.25">
      <c r="A133" s="5"/>
      <c r="B133" s="5"/>
      <c r="C133" s="6"/>
      <c r="D133" s="15" t="s">
        <v>129</v>
      </c>
      <c r="E133" s="16">
        <v>397026.23</v>
      </c>
      <c r="F133" s="2"/>
    </row>
    <row r="134" spans="1:6" customFormat="1" ht="15" x14ac:dyDescent="0.25">
      <c r="A134" s="5"/>
      <c r="B134" s="5"/>
      <c r="C134" s="6"/>
      <c r="D134" s="15" t="s">
        <v>130</v>
      </c>
      <c r="E134" s="16">
        <v>410365.03999999986</v>
      </c>
      <c r="F134" s="2"/>
    </row>
    <row r="135" spans="1:6" customFormat="1" ht="15" x14ac:dyDescent="0.25">
      <c r="A135" s="5"/>
      <c r="B135" s="5"/>
      <c r="C135" s="6"/>
      <c r="D135" s="15" t="s">
        <v>131</v>
      </c>
      <c r="E135" s="16">
        <v>879577.98</v>
      </c>
      <c r="F135" s="2"/>
    </row>
    <row r="136" spans="1:6" customFormat="1" ht="15" x14ac:dyDescent="0.25">
      <c r="A136" s="5"/>
      <c r="B136" s="5"/>
      <c r="C136" s="6"/>
      <c r="D136" s="15" t="s">
        <v>132</v>
      </c>
      <c r="E136" s="16">
        <v>94156.35</v>
      </c>
      <c r="F136" s="2"/>
    </row>
    <row r="137" spans="1:6" customFormat="1" ht="15" x14ac:dyDescent="0.25">
      <c r="A137" s="5"/>
      <c r="B137" s="5"/>
      <c r="C137" s="6"/>
      <c r="D137" s="15" t="s">
        <v>133</v>
      </c>
      <c r="E137" s="16">
        <v>350732.65</v>
      </c>
      <c r="F137" s="2"/>
    </row>
    <row r="138" spans="1:6" customFormat="1" ht="15" x14ac:dyDescent="0.25">
      <c r="A138" s="5"/>
      <c r="B138" s="5"/>
      <c r="C138" s="6"/>
      <c r="D138" s="15" t="s">
        <v>134</v>
      </c>
      <c r="E138" s="16">
        <v>426842.43</v>
      </c>
      <c r="F138" s="2"/>
    </row>
    <row r="139" spans="1:6" customFormat="1" ht="15" x14ac:dyDescent="0.25">
      <c r="A139" s="5"/>
      <c r="B139" s="5"/>
      <c r="C139" s="6"/>
      <c r="D139" s="15" t="s">
        <v>135</v>
      </c>
      <c r="E139" s="16">
        <v>163989.00999999998</v>
      </c>
      <c r="F139" s="2"/>
    </row>
    <row r="140" spans="1:6" customFormat="1" ht="15" x14ac:dyDescent="0.25">
      <c r="A140" s="5"/>
      <c r="B140" s="5"/>
      <c r="C140" s="6"/>
      <c r="D140" s="15" t="s">
        <v>136</v>
      </c>
      <c r="E140" s="16">
        <v>447242.98000000004</v>
      </c>
      <c r="F140" s="2"/>
    </row>
    <row r="141" spans="1:6" customFormat="1" ht="15" x14ac:dyDescent="0.25">
      <c r="A141" s="5"/>
      <c r="B141" s="5"/>
      <c r="C141" s="6"/>
      <c r="D141" s="15" t="s">
        <v>137</v>
      </c>
      <c r="E141" s="16">
        <v>654387.16999999993</v>
      </c>
      <c r="F141" s="2"/>
    </row>
    <row r="142" spans="1:6" customFormat="1" ht="24.75" customHeight="1" x14ac:dyDescent="0.2">
      <c r="A142" s="1"/>
      <c r="B142" s="1"/>
      <c r="C142" s="7"/>
      <c r="D142" s="19" t="s">
        <v>138</v>
      </c>
      <c r="E142" s="20">
        <f>SUM(E7:E141)</f>
        <v>78463686.50000003</v>
      </c>
      <c r="F142" s="2"/>
    </row>
    <row r="143" spans="1:6" ht="15" x14ac:dyDescent="0.25">
      <c r="A143" s="2"/>
      <c r="B143" s="2"/>
      <c r="C143" s="2"/>
      <c r="D143" s="13"/>
      <c r="E143" s="8"/>
    </row>
    <row r="144" spans="1:6" x14ac:dyDescent="0.2">
      <c r="A144" s="2"/>
      <c r="B144" s="2"/>
      <c r="C144" s="2"/>
      <c r="D144" s="21"/>
      <c r="E144" s="21"/>
    </row>
    <row r="145" spans="1:5" x14ac:dyDescent="0.2">
      <c r="A145" s="2"/>
      <c r="B145" s="2"/>
      <c r="C145" s="2"/>
      <c r="D145" s="21"/>
      <c r="E145" s="21"/>
    </row>
    <row r="146" spans="1:5" x14ac:dyDescent="0.2">
      <c r="A146" s="2"/>
      <c r="B146" s="2"/>
      <c r="C146" s="2"/>
      <c r="D146" s="21"/>
      <c r="E146" s="21"/>
    </row>
    <row r="147" spans="1:5" x14ac:dyDescent="0.2">
      <c r="A147" s="2"/>
      <c r="B147" s="2"/>
      <c r="C147" s="2"/>
      <c r="D147" s="21"/>
      <c r="E147" s="21"/>
    </row>
  </sheetData>
  <mergeCells count="2">
    <mergeCell ref="D2:E2"/>
    <mergeCell ref="D144:E147"/>
  </mergeCells>
  <printOptions horizontalCentered="1"/>
  <pageMargins left="0" right="0" top="1.1811023622047245" bottom="0.62992125984251968" header="0.15748031496062992" footer="0"/>
  <pageSetup paperSize="9" scale="78" fitToHeight="3" orientation="portrait" horizontalDpi="300" verticalDpi="300" r:id="rId1"/>
  <headerFooter alignWithMargins="0">
    <oddHeader>&amp;R&amp;G</oddHeader>
    <oddFooter>&amp;C&amp;"Arial,Normal"&amp;9Subsecretaría de Coordinación Económica y Estadística
MINISTERIO DE HACIENDA Y FINANZAS&amp;R&amp;P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AEAC"/>
    <pageSetUpPr fitToPage="1"/>
  </sheetPr>
  <dimension ref="A1:F147"/>
  <sheetViews>
    <sheetView showGridLines="0" topLeftCell="D1" zoomScale="80" workbookViewId="0">
      <pane ySplit="6" topLeftCell="A7" activePane="bottomLeft" state="frozen"/>
      <selection activeCell="D1" sqref="D1"/>
      <selection pane="bottomLeft" activeCell="D7" sqref="D7"/>
    </sheetView>
  </sheetViews>
  <sheetFormatPr baseColWidth="10" defaultRowHeight="14.25" x14ac:dyDescent="0.2"/>
  <cols>
    <col min="1" max="1" width="6.33203125" style="1" hidden="1" customWidth="1"/>
    <col min="2" max="2" width="5.83203125" style="1" hidden="1" customWidth="1"/>
    <col min="3" max="3" width="5.33203125" style="1" hidden="1" customWidth="1"/>
    <col min="4" max="4" width="48.1640625" style="14" customWidth="1"/>
    <col min="5" max="5" width="31.83203125" style="2" customWidth="1"/>
    <col min="6" max="16384" width="12" style="2"/>
  </cols>
  <sheetData>
    <row r="1" spans="1:6" ht="9" customHeight="1" x14ac:dyDescent="0.2">
      <c r="D1" s="10"/>
      <c r="E1" s="3"/>
    </row>
    <row r="2" spans="1:6" ht="55.5" customHeight="1" x14ac:dyDescent="0.2">
      <c r="D2" s="22" t="s">
        <v>139</v>
      </c>
      <c r="E2" s="22"/>
    </row>
    <row r="3" spans="1:6" ht="17.25" customHeight="1" x14ac:dyDescent="0.2">
      <c r="D3" s="11" t="s">
        <v>0</v>
      </c>
      <c r="E3" s="9"/>
    </row>
    <row r="4" spans="1:6" ht="15" x14ac:dyDescent="0.2">
      <c r="D4" s="11" t="s">
        <v>156</v>
      </c>
      <c r="E4" s="9"/>
    </row>
    <row r="5" spans="1:6" ht="12.75" customHeight="1" x14ac:dyDescent="0.25">
      <c r="D5" s="12"/>
      <c r="E5" s="4" t="s">
        <v>1</v>
      </c>
    </row>
    <row r="6" spans="1:6" ht="36.75" customHeight="1" x14ac:dyDescent="0.2">
      <c r="D6" s="17" t="s">
        <v>2</v>
      </c>
      <c r="E6" s="18" t="s">
        <v>157</v>
      </c>
    </row>
    <row r="7" spans="1:6" customFormat="1" ht="15" x14ac:dyDescent="0.25">
      <c r="A7" s="5"/>
      <c r="B7" s="5"/>
      <c r="C7" s="6"/>
      <c r="D7" s="15" t="s">
        <v>3</v>
      </c>
      <c r="E7" s="16">
        <v>208543.81132729998</v>
      </c>
      <c r="F7" s="2"/>
    </row>
    <row r="8" spans="1:6" customFormat="1" ht="15" x14ac:dyDescent="0.25">
      <c r="A8" s="5"/>
      <c r="B8" s="5"/>
      <c r="C8" s="6"/>
      <c r="D8" s="15" t="s">
        <v>4</v>
      </c>
      <c r="E8" s="16">
        <v>164757.03553260001</v>
      </c>
      <c r="F8" s="2"/>
    </row>
    <row r="9" spans="1:6" customFormat="1" ht="15" x14ac:dyDescent="0.25">
      <c r="A9" s="5"/>
      <c r="B9" s="5"/>
      <c r="C9" s="6"/>
      <c r="D9" s="15" t="s">
        <v>5</v>
      </c>
      <c r="E9" s="16">
        <v>107611.5284785</v>
      </c>
      <c r="F9" s="2"/>
    </row>
    <row r="10" spans="1:6" customFormat="1" ht="15" x14ac:dyDescent="0.25">
      <c r="A10" s="5"/>
      <c r="B10" s="5"/>
      <c r="C10" s="6"/>
      <c r="D10" s="15" t="s">
        <v>6</v>
      </c>
      <c r="E10" s="16">
        <v>2261328.5648551001</v>
      </c>
      <c r="F10" s="2"/>
    </row>
    <row r="11" spans="1:6" customFormat="1" ht="15" x14ac:dyDescent="0.25">
      <c r="A11" s="5"/>
      <c r="B11" s="5"/>
      <c r="C11" s="6"/>
      <c r="D11" s="15" t="s">
        <v>7</v>
      </c>
      <c r="E11" s="16">
        <v>192216.56645470002</v>
      </c>
      <c r="F11" s="2"/>
    </row>
    <row r="12" spans="1:6" customFormat="1" ht="15" x14ac:dyDescent="0.25">
      <c r="A12" s="5"/>
      <c r="B12" s="5"/>
      <c r="C12" s="6"/>
      <c r="D12" s="15" t="s">
        <v>8</v>
      </c>
      <c r="E12" s="16">
        <v>1183727.9332635</v>
      </c>
      <c r="F12" s="2"/>
    </row>
    <row r="13" spans="1:6" customFormat="1" ht="15" x14ac:dyDescent="0.25">
      <c r="A13" s="5"/>
      <c r="B13" s="5"/>
      <c r="C13" s="6"/>
      <c r="D13" s="15" t="s">
        <v>9</v>
      </c>
      <c r="E13" s="16">
        <v>294633.12611010001</v>
      </c>
      <c r="F13" s="2"/>
    </row>
    <row r="14" spans="1:6" customFormat="1" ht="15" x14ac:dyDescent="0.25">
      <c r="A14" s="5"/>
      <c r="B14" s="5"/>
      <c r="C14" s="6"/>
      <c r="D14" s="15" t="s">
        <v>10</v>
      </c>
      <c r="E14" s="16">
        <v>472006.81449879997</v>
      </c>
      <c r="F14" s="2"/>
    </row>
    <row r="15" spans="1:6" customFormat="1" ht="15" x14ac:dyDescent="0.25">
      <c r="A15" s="5"/>
      <c r="B15" s="5"/>
      <c r="C15" s="6"/>
      <c r="D15" s="15" t="s">
        <v>11</v>
      </c>
      <c r="E15" s="16">
        <v>1197828.7329262001</v>
      </c>
      <c r="F15" s="2"/>
    </row>
    <row r="16" spans="1:6" customFormat="1" ht="15" x14ac:dyDescent="0.25">
      <c r="A16" s="5"/>
      <c r="B16" s="5"/>
      <c r="C16" s="6"/>
      <c r="D16" s="15" t="s">
        <v>12</v>
      </c>
      <c r="E16" s="16">
        <v>336935.6350982</v>
      </c>
      <c r="F16" s="2"/>
    </row>
    <row r="17" spans="1:6" customFormat="1" ht="15" x14ac:dyDescent="0.25">
      <c r="A17" s="5"/>
      <c r="B17" s="5"/>
      <c r="C17" s="6"/>
      <c r="D17" s="15" t="s">
        <v>13</v>
      </c>
      <c r="E17" s="16">
        <v>230808.31342630001</v>
      </c>
      <c r="F17" s="2"/>
    </row>
    <row r="18" spans="1:6" customFormat="1" ht="15" x14ac:dyDescent="0.25">
      <c r="A18" s="5"/>
      <c r="B18" s="5"/>
      <c r="C18" s="6"/>
      <c r="D18" s="15" t="s">
        <v>14</v>
      </c>
      <c r="E18" s="16">
        <v>196669.45687450003</v>
      </c>
      <c r="F18" s="2"/>
    </row>
    <row r="19" spans="1:6" customFormat="1" ht="15" x14ac:dyDescent="0.25">
      <c r="A19" s="5"/>
      <c r="B19" s="5"/>
      <c r="C19" s="6"/>
      <c r="D19" s="15" t="s">
        <v>15</v>
      </c>
      <c r="E19" s="16">
        <v>1463518.1613075999</v>
      </c>
      <c r="F19" s="2"/>
    </row>
    <row r="20" spans="1:6" customFormat="1" ht="15" x14ac:dyDescent="0.25">
      <c r="A20" s="5"/>
      <c r="B20" s="5"/>
      <c r="C20" s="6"/>
      <c r="D20" s="15" t="s">
        <v>16</v>
      </c>
      <c r="E20" s="16">
        <v>495755.58340440009</v>
      </c>
      <c r="F20" s="2"/>
    </row>
    <row r="21" spans="1:6" customFormat="1" ht="15" x14ac:dyDescent="0.25">
      <c r="A21" s="5"/>
      <c r="B21" s="5"/>
      <c r="C21" s="6"/>
      <c r="D21" s="15" t="s">
        <v>17</v>
      </c>
      <c r="E21" s="16">
        <v>320608.39022559999</v>
      </c>
      <c r="F21" s="2"/>
    </row>
    <row r="22" spans="1:6" customFormat="1" ht="15" x14ac:dyDescent="0.25">
      <c r="A22" s="5"/>
      <c r="B22" s="5"/>
      <c r="C22" s="6"/>
      <c r="D22" s="15" t="s">
        <v>18</v>
      </c>
      <c r="E22" s="16">
        <v>272368.66401109996</v>
      </c>
      <c r="F22" s="2"/>
    </row>
    <row r="23" spans="1:6" customFormat="1" ht="15" x14ac:dyDescent="0.25">
      <c r="A23" s="5"/>
      <c r="B23" s="5"/>
      <c r="C23" s="6"/>
      <c r="D23" s="15" t="s">
        <v>19</v>
      </c>
      <c r="E23" s="16">
        <v>236745.51065269997</v>
      </c>
      <c r="F23" s="2"/>
    </row>
    <row r="24" spans="1:6" customFormat="1" ht="15" x14ac:dyDescent="0.25">
      <c r="A24" s="5"/>
      <c r="B24" s="5"/>
      <c r="C24" s="6"/>
      <c r="D24" s="15" t="s">
        <v>20</v>
      </c>
      <c r="E24" s="16">
        <v>560322.55449150002</v>
      </c>
      <c r="F24" s="2"/>
    </row>
    <row r="25" spans="1:6" customFormat="1" ht="15" x14ac:dyDescent="0.25">
      <c r="A25" s="5"/>
      <c r="B25" s="5"/>
      <c r="C25" s="6"/>
      <c r="D25" s="15" t="s">
        <v>21</v>
      </c>
      <c r="E25" s="16">
        <v>379238.14408630005</v>
      </c>
      <c r="F25" s="2"/>
    </row>
    <row r="26" spans="1:6" customFormat="1" ht="15" x14ac:dyDescent="0.25">
      <c r="A26" s="5"/>
      <c r="B26" s="5"/>
      <c r="C26" s="6"/>
      <c r="D26" s="15" t="s">
        <v>22</v>
      </c>
      <c r="E26" s="16">
        <v>116517.3193181</v>
      </c>
      <c r="F26" s="2"/>
    </row>
    <row r="27" spans="1:6" customFormat="1" ht="15" x14ac:dyDescent="0.25">
      <c r="A27" s="5"/>
      <c r="B27" s="5"/>
      <c r="C27" s="6"/>
      <c r="D27" s="15" t="s">
        <v>23</v>
      </c>
      <c r="E27" s="16">
        <v>218933.92897349995</v>
      </c>
      <c r="F27" s="2"/>
    </row>
    <row r="28" spans="1:6" customFormat="1" ht="15" x14ac:dyDescent="0.25">
      <c r="A28" s="5"/>
      <c r="B28" s="5"/>
      <c r="C28" s="6"/>
      <c r="D28" s="15" t="s">
        <v>24</v>
      </c>
      <c r="E28" s="16">
        <v>182568.61721180004</v>
      </c>
      <c r="F28" s="2"/>
    </row>
    <row r="29" spans="1:6" customFormat="1" ht="15" x14ac:dyDescent="0.25">
      <c r="A29" s="5"/>
      <c r="B29" s="5"/>
      <c r="C29" s="6"/>
      <c r="D29" s="15" t="s">
        <v>25</v>
      </c>
      <c r="E29" s="16">
        <v>147687.59225670001</v>
      </c>
      <c r="F29" s="2"/>
    </row>
    <row r="30" spans="1:6" customFormat="1" ht="15" x14ac:dyDescent="0.25">
      <c r="A30" s="5"/>
      <c r="B30" s="5"/>
      <c r="C30" s="6"/>
      <c r="D30" s="15" t="s">
        <v>26</v>
      </c>
      <c r="E30" s="16">
        <v>100190.05444549999</v>
      </c>
      <c r="F30" s="2"/>
    </row>
    <row r="31" spans="1:6" customFormat="1" ht="15" x14ac:dyDescent="0.25">
      <c r="A31" s="5"/>
      <c r="B31" s="5"/>
      <c r="C31" s="6"/>
      <c r="D31" s="15" t="s">
        <v>27</v>
      </c>
      <c r="E31" s="16">
        <v>322092.64703220001</v>
      </c>
      <c r="F31" s="2"/>
    </row>
    <row r="32" spans="1:6" customFormat="1" ht="15" x14ac:dyDescent="0.25">
      <c r="A32" s="5"/>
      <c r="B32" s="5"/>
      <c r="C32" s="6"/>
      <c r="D32" s="15" t="s">
        <v>28</v>
      </c>
      <c r="E32" s="16">
        <v>267173.61518800003</v>
      </c>
      <c r="F32" s="2"/>
    </row>
    <row r="33" spans="1:6" customFormat="1" ht="15" x14ac:dyDescent="0.25">
      <c r="A33" s="5"/>
      <c r="B33" s="5"/>
      <c r="C33" s="6"/>
      <c r="D33" s="15" t="s">
        <v>29</v>
      </c>
      <c r="E33" s="16">
        <v>388143.95492590003</v>
      </c>
      <c r="F33" s="2"/>
    </row>
    <row r="34" spans="1:6" customFormat="1" ht="15" x14ac:dyDescent="0.25">
      <c r="A34" s="5"/>
      <c r="B34" s="5"/>
      <c r="C34" s="6"/>
      <c r="D34" s="15" t="s">
        <v>30</v>
      </c>
      <c r="E34" s="16">
        <v>141008.25662700002</v>
      </c>
      <c r="F34" s="2"/>
    </row>
    <row r="35" spans="1:6" customFormat="1" ht="15" x14ac:dyDescent="0.25">
      <c r="A35" s="5"/>
      <c r="B35" s="5"/>
      <c r="C35" s="6"/>
      <c r="D35" s="15" t="s">
        <v>31</v>
      </c>
      <c r="E35" s="16">
        <v>192216.56645470002</v>
      </c>
      <c r="F35" s="2"/>
    </row>
    <row r="36" spans="1:6" customFormat="1" ht="15" x14ac:dyDescent="0.25">
      <c r="A36" s="5"/>
      <c r="B36" s="5"/>
      <c r="C36" s="6"/>
      <c r="D36" s="15" t="s">
        <v>32</v>
      </c>
      <c r="E36" s="16">
        <v>233034.74863620001</v>
      </c>
      <c r="F36" s="2"/>
    </row>
    <row r="37" spans="1:6" customFormat="1" ht="15" x14ac:dyDescent="0.25">
      <c r="A37" s="5"/>
      <c r="B37" s="5"/>
      <c r="C37" s="6"/>
      <c r="D37" s="15" t="s">
        <v>33</v>
      </c>
      <c r="E37" s="16">
        <v>337677.80350149999</v>
      </c>
      <c r="F37" s="2"/>
    </row>
    <row r="38" spans="1:6" customFormat="1" ht="15" x14ac:dyDescent="0.25">
      <c r="A38" s="5"/>
      <c r="B38" s="5"/>
      <c r="C38" s="6"/>
      <c r="D38" s="15" t="s">
        <v>34</v>
      </c>
      <c r="E38" s="16">
        <v>315413.31140250002</v>
      </c>
      <c r="F38" s="2"/>
    </row>
    <row r="39" spans="1:6" customFormat="1" ht="15" x14ac:dyDescent="0.25">
      <c r="A39" s="5"/>
      <c r="B39" s="5"/>
      <c r="C39" s="6"/>
      <c r="D39" s="15" t="s">
        <v>35</v>
      </c>
      <c r="E39" s="16">
        <v>178857.86519529999</v>
      </c>
      <c r="F39" s="2"/>
    </row>
    <row r="40" spans="1:6" customFormat="1" ht="15" x14ac:dyDescent="0.25">
      <c r="A40" s="5"/>
      <c r="B40" s="5"/>
      <c r="C40" s="6"/>
      <c r="D40" s="15" t="s">
        <v>36</v>
      </c>
      <c r="E40" s="16">
        <v>184052.90401840003</v>
      </c>
      <c r="F40" s="2"/>
    </row>
    <row r="41" spans="1:6" customFormat="1" ht="15" x14ac:dyDescent="0.25">
      <c r="A41" s="5"/>
      <c r="B41" s="5"/>
      <c r="C41" s="6"/>
      <c r="D41" s="15" t="s">
        <v>37</v>
      </c>
      <c r="E41" s="16">
        <v>328771.9926619</v>
      </c>
      <c r="F41" s="2"/>
    </row>
    <row r="42" spans="1:6" customFormat="1" ht="15" x14ac:dyDescent="0.25">
      <c r="A42" s="5"/>
      <c r="B42" s="5"/>
      <c r="C42" s="6"/>
      <c r="D42" s="15" t="s">
        <v>38</v>
      </c>
      <c r="E42" s="16">
        <v>1026392.2617639001</v>
      </c>
      <c r="F42" s="2"/>
    </row>
    <row r="43" spans="1:6" customFormat="1" ht="15" x14ac:dyDescent="0.25">
      <c r="A43" s="5"/>
      <c r="B43" s="5"/>
      <c r="C43" s="6"/>
      <c r="D43" s="15" t="s">
        <v>39</v>
      </c>
      <c r="E43" s="16">
        <v>1324736.2598905</v>
      </c>
      <c r="F43" s="2"/>
    </row>
    <row r="44" spans="1:6" customFormat="1" ht="15" x14ac:dyDescent="0.25">
      <c r="A44" s="5"/>
      <c r="B44" s="5"/>
      <c r="C44" s="6"/>
      <c r="D44" s="15" t="s">
        <v>40</v>
      </c>
      <c r="E44" s="16">
        <v>196669.45687450003</v>
      </c>
      <c r="F44" s="2"/>
    </row>
    <row r="45" spans="1:6" customFormat="1" ht="15" x14ac:dyDescent="0.25">
      <c r="A45" s="5"/>
      <c r="B45" s="5"/>
      <c r="C45" s="6"/>
      <c r="D45" s="15" t="s">
        <v>41</v>
      </c>
      <c r="E45" s="16">
        <v>889836.84555670002</v>
      </c>
      <c r="F45" s="2"/>
    </row>
    <row r="46" spans="1:6" customFormat="1" ht="15" x14ac:dyDescent="0.25">
      <c r="A46" s="5"/>
      <c r="B46" s="5"/>
      <c r="C46" s="6"/>
      <c r="D46" s="15" t="s">
        <v>42</v>
      </c>
      <c r="E46" s="16">
        <v>2375619.5489633004</v>
      </c>
      <c r="F46" s="2"/>
    </row>
    <row r="47" spans="1:6" customFormat="1" ht="15" x14ac:dyDescent="0.25">
      <c r="A47" s="5"/>
      <c r="B47" s="5"/>
      <c r="C47" s="6"/>
      <c r="D47" s="15" t="s">
        <v>43</v>
      </c>
      <c r="E47" s="16">
        <v>100932.1828488</v>
      </c>
      <c r="F47" s="2"/>
    </row>
    <row r="48" spans="1:6" customFormat="1" ht="15" x14ac:dyDescent="0.25">
      <c r="A48" s="5"/>
      <c r="B48" s="5"/>
      <c r="C48" s="6"/>
      <c r="D48" s="15" t="s">
        <v>44</v>
      </c>
      <c r="E48" s="16">
        <v>241940.55947579999</v>
      </c>
      <c r="F48" s="2"/>
    </row>
    <row r="49" spans="1:6" customFormat="1" ht="15" x14ac:dyDescent="0.25">
      <c r="A49" s="5"/>
      <c r="B49" s="5"/>
      <c r="C49" s="6"/>
      <c r="D49" s="15" t="s">
        <v>45</v>
      </c>
      <c r="E49" s="16">
        <v>146203.30545009999</v>
      </c>
      <c r="F49" s="2"/>
    </row>
    <row r="50" spans="1:6" customFormat="1" ht="15" x14ac:dyDescent="0.25">
      <c r="A50" s="5"/>
      <c r="B50" s="5"/>
      <c r="C50" s="6"/>
      <c r="D50" s="15" t="s">
        <v>46</v>
      </c>
      <c r="E50" s="16">
        <v>112806.57730159999</v>
      </c>
      <c r="F50" s="2"/>
    </row>
    <row r="51" spans="1:6" customFormat="1" ht="15" x14ac:dyDescent="0.25">
      <c r="A51" s="5"/>
      <c r="B51" s="5"/>
      <c r="C51" s="6"/>
      <c r="D51" s="15" t="s">
        <v>47</v>
      </c>
      <c r="E51" s="16">
        <v>141008.25662700002</v>
      </c>
      <c r="F51" s="2"/>
    </row>
    <row r="52" spans="1:6" customFormat="1" ht="15" x14ac:dyDescent="0.25">
      <c r="A52" s="5"/>
      <c r="B52" s="5"/>
      <c r="C52" s="6"/>
      <c r="D52" s="15" t="s">
        <v>48</v>
      </c>
      <c r="E52" s="16">
        <v>79409.879153099988</v>
      </c>
      <c r="F52" s="2"/>
    </row>
    <row r="53" spans="1:6" customFormat="1" ht="15" x14ac:dyDescent="0.25">
      <c r="A53" s="5"/>
      <c r="B53" s="5"/>
      <c r="C53" s="6"/>
      <c r="D53" s="15" t="s">
        <v>49</v>
      </c>
      <c r="E53" s="16">
        <v>162530.58032269997</v>
      </c>
      <c r="F53" s="2"/>
    </row>
    <row r="54" spans="1:6" customFormat="1" ht="15" x14ac:dyDescent="0.25">
      <c r="A54" s="5"/>
      <c r="B54" s="5"/>
      <c r="C54" s="6"/>
      <c r="D54" s="15" t="s">
        <v>50</v>
      </c>
      <c r="E54" s="16">
        <v>133586.762594</v>
      </c>
      <c r="F54" s="2"/>
    </row>
    <row r="55" spans="1:6" customFormat="1" ht="15" x14ac:dyDescent="0.25">
      <c r="A55" s="5"/>
      <c r="B55" s="5"/>
      <c r="C55" s="6"/>
      <c r="D55" s="15" t="s">
        <v>51</v>
      </c>
      <c r="E55" s="16">
        <v>92026.392009200033</v>
      </c>
      <c r="F55" s="2"/>
    </row>
    <row r="56" spans="1:6" customFormat="1" ht="15" x14ac:dyDescent="0.25">
      <c r="A56" s="5"/>
      <c r="B56" s="5"/>
      <c r="C56" s="6"/>
      <c r="D56" s="15" t="s">
        <v>52</v>
      </c>
      <c r="E56" s="16">
        <v>216707.4837636</v>
      </c>
      <c r="F56" s="2"/>
    </row>
    <row r="57" spans="1:6" customFormat="1" ht="15" x14ac:dyDescent="0.25">
      <c r="A57" s="5"/>
      <c r="B57" s="5"/>
      <c r="C57" s="6"/>
      <c r="D57" s="15" t="s">
        <v>53</v>
      </c>
      <c r="E57" s="16">
        <v>131360.30738410002</v>
      </c>
      <c r="F57" s="2"/>
    </row>
    <row r="58" spans="1:6" customFormat="1" ht="15" x14ac:dyDescent="0.25">
      <c r="A58" s="5"/>
      <c r="B58" s="5"/>
      <c r="C58" s="6"/>
      <c r="D58" s="15" t="s">
        <v>54</v>
      </c>
      <c r="E58" s="16">
        <v>141750.4350303</v>
      </c>
      <c r="F58" s="2"/>
    </row>
    <row r="59" spans="1:6" customFormat="1" ht="15" x14ac:dyDescent="0.25">
      <c r="A59" s="5"/>
      <c r="B59" s="5"/>
      <c r="C59" s="6"/>
      <c r="D59" s="15" t="s">
        <v>55</v>
      </c>
      <c r="E59" s="16">
        <v>1835334.9313608999</v>
      </c>
      <c r="F59" s="2"/>
    </row>
    <row r="60" spans="1:6" customFormat="1" ht="15" x14ac:dyDescent="0.25">
      <c r="A60" s="5"/>
      <c r="B60" s="5"/>
      <c r="C60" s="6"/>
      <c r="D60" s="15" t="s">
        <v>56</v>
      </c>
      <c r="E60" s="16">
        <v>578134.14617070009</v>
      </c>
      <c r="F60" s="2"/>
    </row>
    <row r="61" spans="1:6" customFormat="1" ht="15" x14ac:dyDescent="0.25">
      <c r="A61" s="5"/>
      <c r="B61" s="5"/>
      <c r="C61" s="6"/>
      <c r="D61" s="15" t="s">
        <v>57</v>
      </c>
      <c r="E61" s="16">
        <v>1376686.7181214995</v>
      </c>
      <c r="F61" s="2"/>
    </row>
    <row r="62" spans="1:6" customFormat="1" ht="15" x14ac:dyDescent="0.25">
      <c r="A62" s="5"/>
      <c r="B62" s="5"/>
      <c r="C62" s="6"/>
      <c r="D62" s="15" t="s">
        <v>58</v>
      </c>
      <c r="E62" s="16">
        <v>161788.44191940004</v>
      </c>
      <c r="F62" s="2"/>
    </row>
    <row r="63" spans="1:6" customFormat="1" ht="15" x14ac:dyDescent="0.25">
      <c r="A63" s="5"/>
      <c r="B63" s="5"/>
      <c r="C63" s="6"/>
      <c r="D63" s="15" t="s">
        <v>59</v>
      </c>
      <c r="E63" s="16">
        <v>336193.49669490004</v>
      </c>
      <c r="F63" s="2"/>
    </row>
    <row r="64" spans="1:6" customFormat="1" ht="15" x14ac:dyDescent="0.25">
      <c r="A64" s="5"/>
      <c r="B64" s="5"/>
      <c r="C64" s="6"/>
      <c r="D64" s="15" t="s">
        <v>60</v>
      </c>
      <c r="E64" s="16">
        <v>187021.5176316</v>
      </c>
      <c r="F64" s="2"/>
    </row>
    <row r="65" spans="1:6" customFormat="1" ht="15" x14ac:dyDescent="0.25">
      <c r="A65" s="5"/>
      <c r="B65" s="5"/>
      <c r="C65" s="6"/>
      <c r="D65" s="15" t="s">
        <v>61</v>
      </c>
      <c r="E65" s="16">
        <v>82378.44276630001</v>
      </c>
      <c r="F65" s="2"/>
    </row>
    <row r="66" spans="1:6" customFormat="1" ht="15" x14ac:dyDescent="0.25">
      <c r="A66" s="5"/>
      <c r="B66" s="5"/>
      <c r="C66" s="6"/>
      <c r="D66" s="15" t="s">
        <v>62</v>
      </c>
      <c r="E66" s="16">
        <v>613757.28952909994</v>
      </c>
      <c r="F66" s="2"/>
    </row>
    <row r="67" spans="1:6" customFormat="1" ht="15" x14ac:dyDescent="0.25">
      <c r="A67" s="5"/>
      <c r="B67" s="5"/>
      <c r="C67" s="6"/>
      <c r="D67" s="15" t="s">
        <v>63</v>
      </c>
      <c r="E67" s="16">
        <v>460874.56844930002</v>
      </c>
      <c r="F67" s="2"/>
    </row>
    <row r="68" spans="1:6" customFormat="1" ht="15" x14ac:dyDescent="0.25">
      <c r="A68" s="5"/>
      <c r="B68" s="5"/>
      <c r="C68" s="6"/>
      <c r="D68" s="15" t="s">
        <v>64</v>
      </c>
      <c r="E68" s="16">
        <v>1231967.6194780001</v>
      </c>
      <c r="F68" s="2"/>
    </row>
    <row r="69" spans="1:6" customFormat="1" ht="15" x14ac:dyDescent="0.25">
      <c r="A69" s="5"/>
      <c r="B69" s="5"/>
      <c r="C69" s="6"/>
      <c r="D69" s="15" t="s">
        <v>65</v>
      </c>
      <c r="E69" s="16">
        <v>499466.32542090007</v>
      </c>
      <c r="F69" s="2"/>
    </row>
    <row r="70" spans="1:6" customFormat="1" ht="15" x14ac:dyDescent="0.25">
      <c r="A70" s="5"/>
      <c r="B70" s="5"/>
      <c r="C70" s="6"/>
      <c r="D70" s="15" t="s">
        <v>66</v>
      </c>
      <c r="E70" s="16">
        <v>362168.7308104001</v>
      </c>
      <c r="F70" s="2"/>
    </row>
    <row r="71" spans="1:6" customFormat="1" ht="15" x14ac:dyDescent="0.25">
      <c r="A71" s="5"/>
      <c r="B71" s="5"/>
      <c r="C71" s="6"/>
      <c r="D71" s="15" t="s">
        <v>67</v>
      </c>
      <c r="E71" s="16">
        <v>7123890.3132767007</v>
      </c>
      <c r="F71" s="2"/>
    </row>
    <row r="72" spans="1:6" customFormat="1" ht="15" x14ac:dyDescent="0.25">
      <c r="A72" s="5"/>
      <c r="B72" s="5"/>
      <c r="C72" s="6"/>
      <c r="D72" s="15" t="s">
        <v>68</v>
      </c>
      <c r="E72" s="16">
        <v>2757826.4066628003</v>
      </c>
      <c r="F72" s="2"/>
    </row>
    <row r="73" spans="1:6" customFormat="1" ht="15" x14ac:dyDescent="0.25">
      <c r="A73" s="5"/>
      <c r="B73" s="5"/>
      <c r="C73" s="6"/>
      <c r="D73" s="15" t="s">
        <v>69</v>
      </c>
      <c r="E73" s="16">
        <v>1411567.7130765999</v>
      </c>
      <c r="F73" s="2"/>
    </row>
    <row r="74" spans="1:6" customFormat="1" ht="15" x14ac:dyDescent="0.25">
      <c r="A74" s="5"/>
      <c r="B74" s="5"/>
      <c r="C74" s="6"/>
      <c r="D74" s="15" t="s">
        <v>70</v>
      </c>
      <c r="E74" s="16">
        <v>145461.1370468</v>
      </c>
      <c r="F74" s="2"/>
    </row>
    <row r="75" spans="1:6" customFormat="1" ht="15" x14ac:dyDescent="0.25">
      <c r="A75" s="5"/>
      <c r="B75" s="5"/>
      <c r="C75" s="6"/>
      <c r="D75" s="15" t="s">
        <v>71</v>
      </c>
      <c r="E75" s="16">
        <v>230808.31342630001</v>
      </c>
      <c r="F75" s="2"/>
    </row>
    <row r="76" spans="1:6" customFormat="1" ht="15" x14ac:dyDescent="0.25">
      <c r="A76" s="5"/>
      <c r="B76" s="5"/>
      <c r="C76" s="6"/>
      <c r="D76" s="15" t="s">
        <v>72</v>
      </c>
      <c r="E76" s="16">
        <v>164757.03553260001</v>
      </c>
      <c r="F76" s="2"/>
    </row>
    <row r="77" spans="1:6" customFormat="1" ht="15" x14ac:dyDescent="0.25">
      <c r="A77" s="5"/>
      <c r="B77" s="5"/>
      <c r="C77" s="6"/>
      <c r="D77" s="15" t="s">
        <v>73</v>
      </c>
      <c r="E77" s="16">
        <v>244909.153089</v>
      </c>
      <c r="F77" s="2"/>
    </row>
    <row r="78" spans="1:6" customFormat="1" ht="15" x14ac:dyDescent="0.25">
      <c r="A78" s="5"/>
      <c r="B78" s="5"/>
      <c r="C78" s="6"/>
      <c r="D78" s="15" t="s">
        <v>74</v>
      </c>
      <c r="E78" s="16">
        <v>285727.36527049995</v>
      </c>
      <c r="F78" s="2"/>
    </row>
    <row r="79" spans="1:6" customFormat="1" ht="15" x14ac:dyDescent="0.25">
      <c r="A79" s="5"/>
      <c r="B79" s="5"/>
      <c r="C79" s="6"/>
      <c r="D79" s="15" t="s">
        <v>75</v>
      </c>
      <c r="E79" s="16">
        <v>233034.74863620001</v>
      </c>
      <c r="F79" s="2"/>
    </row>
    <row r="80" spans="1:6" customFormat="1" ht="15" x14ac:dyDescent="0.25">
      <c r="A80" s="5"/>
      <c r="B80" s="5"/>
      <c r="C80" s="6"/>
      <c r="D80" s="15" t="s">
        <v>76</v>
      </c>
      <c r="E80" s="16">
        <v>256783.5375418</v>
      </c>
      <c r="F80" s="2"/>
    </row>
    <row r="81" spans="1:6" customFormat="1" ht="15" x14ac:dyDescent="0.25">
      <c r="A81" s="5"/>
      <c r="B81" s="5"/>
      <c r="C81" s="6"/>
      <c r="D81" s="15" t="s">
        <v>77</v>
      </c>
      <c r="E81" s="16">
        <v>2441670.8368569999</v>
      </c>
      <c r="F81" s="2"/>
    </row>
    <row r="82" spans="1:6" customFormat="1" ht="15" x14ac:dyDescent="0.25">
      <c r="A82" s="5"/>
      <c r="B82" s="5"/>
      <c r="C82" s="6"/>
      <c r="D82" s="15" t="s">
        <v>78</v>
      </c>
      <c r="E82" s="16">
        <v>515051.46189020009</v>
      </c>
      <c r="F82" s="2"/>
    </row>
    <row r="83" spans="1:6" customFormat="1" ht="15" x14ac:dyDescent="0.25">
      <c r="A83" s="5"/>
      <c r="B83" s="5"/>
      <c r="C83" s="6"/>
      <c r="D83" s="15" t="s">
        <v>79</v>
      </c>
      <c r="E83" s="16">
        <v>198153.74368110002</v>
      </c>
      <c r="F83" s="2"/>
    </row>
    <row r="84" spans="1:6" customFormat="1" ht="15" x14ac:dyDescent="0.25">
      <c r="A84" s="5"/>
      <c r="B84" s="5"/>
      <c r="C84" s="6"/>
      <c r="D84" s="15" t="s">
        <v>80</v>
      </c>
      <c r="E84" s="16">
        <v>117259.48772140002</v>
      </c>
      <c r="F84" s="2"/>
    </row>
    <row r="85" spans="1:6" customFormat="1" ht="15" x14ac:dyDescent="0.25">
      <c r="A85" s="5"/>
      <c r="B85" s="5"/>
      <c r="C85" s="6"/>
      <c r="D85" s="15" t="s">
        <v>81</v>
      </c>
      <c r="E85" s="16">
        <v>1271301.5348529001</v>
      </c>
      <c r="F85" s="2"/>
    </row>
    <row r="86" spans="1:6" customFormat="1" ht="15" x14ac:dyDescent="0.25">
      <c r="A86" s="5"/>
      <c r="B86" s="5"/>
      <c r="C86" s="6"/>
      <c r="D86" s="15" t="s">
        <v>82</v>
      </c>
      <c r="E86" s="16">
        <v>204090.94090749999</v>
      </c>
      <c r="F86" s="2"/>
    </row>
    <row r="87" spans="1:6" customFormat="1" ht="15" x14ac:dyDescent="0.25">
      <c r="A87" s="5"/>
      <c r="B87" s="5"/>
      <c r="C87" s="6"/>
      <c r="D87" s="15" t="s">
        <v>83</v>
      </c>
      <c r="E87" s="16">
        <v>358458.00879390002</v>
      </c>
      <c r="F87" s="2"/>
    </row>
    <row r="88" spans="1:6" customFormat="1" ht="15" x14ac:dyDescent="0.25">
      <c r="A88" s="5"/>
      <c r="B88" s="5"/>
      <c r="C88" s="6"/>
      <c r="D88" s="15" t="s">
        <v>84</v>
      </c>
      <c r="E88" s="16">
        <v>360684.41400380002</v>
      </c>
      <c r="F88" s="2"/>
    </row>
    <row r="89" spans="1:6" customFormat="1" ht="15" x14ac:dyDescent="0.25">
      <c r="A89" s="5"/>
      <c r="B89" s="5"/>
      <c r="C89" s="6"/>
      <c r="D89" s="15" t="s">
        <v>85</v>
      </c>
      <c r="E89" s="16">
        <v>2488426.2462649001</v>
      </c>
      <c r="F89" s="2"/>
    </row>
    <row r="90" spans="1:6" customFormat="1" ht="15" x14ac:dyDescent="0.25">
      <c r="A90" s="5"/>
      <c r="B90" s="5"/>
      <c r="C90" s="6"/>
      <c r="D90" s="15" t="s">
        <v>86</v>
      </c>
      <c r="E90" s="16">
        <v>158077.67990290001</v>
      </c>
      <c r="F90" s="2"/>
    </row>
    <row r="91" spans="1:6" customFormat="1" ht="15" x14ac:dyDescent="0.25">
      <c r="A91" s="5"/>
      <c r="B91" s="5"/>
      <c r="C91" s="6"/>
      <c r="D91" s="15" t="s">
        <v>87</v>
      </c>
      <c r="E91" s="16">
        <v>58629.703860699999</v>
      </c>
      <c r="F91" s="2"/>
    </row>
    <row r="92" spans="1:6" customFormat="1" ht="15" x14ac:dyDescent="0.25">
      <c r="A92" s="5"/>
      <c r="B92" s="5"/>
      <c r="C92" s="6"/>
      <c r="D92" s="15" t="s">
        <v>88</v>
      </c>
      <c r="E92" s="16">
        <v>2395657.5958524002</v>
      </c>
      <c r="F92" s="2"/>
    </row>
    <row r="93" spans="1:6" customFormat="1" ht="15" x14ac:dyDescent="0.25">
      <c r="A93" s="5"/>
      <c r="B93" s="5"/>
      <c r="C93" s="6"/>
      <c r="D93" s="15" t="s">
        <v>89</v>
      </c>
      <c r="E93" s="16">
        <v>904679.82362270006</v>
      </c>
      <c r="F93" s="2"/>
    </row>
    <row r="94" spans="1:6" customFormat="1" ht="15" x14ac:dyDescent="0.25">
      <c r="A94" s="5"/>
      <c r="B94" s="5"/>
      <c r="C94" s="6"/>
      <c r="D94" s="15" t="s">
        <v>90</v>
      </c>
      <c r="E94" s="16">
        <v>161788.44191940004</v>
      </c>
      <c r="F94" s="2"/>
    </row>
    <row r="95" spans="1:6" customFormat="1" ht="15" x14ac:dyDescent="0.25">
      <c r="A95" s="5"/>
      <c r="B95" s="5"/>
      <c r="C95" s="6"/>
      <c r="D95" s="15" t="s">
        <v>91</v>
      </c>
      <c r="E95" s="16">
        <v>525441.52953639999</v>
      </c>
      <c r="F95" s="2"/>
    </row>
    <row r="96" spans="1:6" customFormat="1" ht="15" x14ac:dyDescent="0.25">
      <c r="A96" s="5"/>
      <c r="B96" s="5"/>
      <c r="C96" s="6"/>
      <c r="D96" s="15" t="s">
        <v>92</v>
      </c>
      <c r="E96" s="16">
        <v>387401.79652259999</v>
      </c>
      <c r="F96" s="2"/>
    </row>
    <row r="97" spans="1:6" customFormat="1" ht="15" x14ac:dyDescent="0.25">
      <c r="A97" s="5"/>
      <c r="B97" s="5"/>
      <c r="C97" s="6"/>
      <c r="D97" s="15" t="s">
        <v>93</v>
      </c>
      <c r="E97" s="16">
        <v>681292.89422940009</v>
      </c>
      <c r="F97" s="2"/>
    </row>
    <row r="98" spans="1:6" customFormat="1" ht="15" x14ac:dyDescent="0.25">
      <c r="A98" s="5"/>
      <c r="B98" s="5"/>
      <c r="C98" s="6"/>
      <c r="D98" s="15" t="s">
        <v>94</v>
      </c>
      <c r="E98" s="16">
        <v>436383.64114039991</v>
      </c>
      <c r="F98" s="2"/>
    </row>
    <row r="99" spans="1:6" customFormat="1" ht="15" x14ac:dyDescent="0.25">
      <c r="A99" s="5"/>
      <c r="B99" s="5"/>
      <c r="C99" s="6"/>
      <c r="D99" s="15" t="s">
        <v>95</v>
      </c>
      <c r="E99" s="16">
        <v>390370.40013580001</v>
      </c>
      <c r="F99" s="2"/>
    </row>
    <row r="100" spans="1:6" customFormat="1" ht="15" x14ac:dyDescent="0.25">
      <c r="A100" s="5"/>
      <c r="B100" s="5"/>
      <c r="C100" s="6"/>
      <c r="D100" s="15" t="s">
        <v>96</v>
      </c>
      <c r="E100" s="16">
        <v>77925.56234650001</v>
      </c>
      <c r="F100" s="2"/>
    </row>
    <row r="101" spans="1:6" customFormat="1" ht="15" x14ac:dyDescent="0.25">
      <c r="A101" s="5"/>
      <c r="B101" s="5"/>
      <c r="C101" s="6"/>
      <c r="D101" s="15" t="s">
        <v>97</v>
      </c>
      <c r="E101" s="16">
        <v>554385.37726510002</v>
      </c>
      <c r="F101" s="2"/>
    </row>
    <row r="102" spans="1:6" customFormat="1" ht="15" x14ac:dyDescent="0.25">
      <c r="A102" s="5"/>
      <c r="B102" s="5"/>
      <c r="C102" s="6"/>
      <c r="D102" s="15" t="s">
        <v>98</v>
      </c>
      <c r="E102" s="16">
        <v>104642.96486530002</v>
      </c>
      <c r="F102" s="2"/>
    </row>
    <row r="103" spans="1:6" customFormat="1" ht="15" x14ac:dyDescent="0.25">
      <c r="A103" s="5"/>
      <c r="B103" s="5"/>
      <c r="C103" s="6"/>
      <c r="D103" s="15" t="s">
        <v>99</v>
      </c>
      <c r="E103" s="16">
        <v>1434574.3635788998</v>
      </c>
      <c r="F103" s="2"/>
    </row>
    <row r="104" spans="1:6" customFormat="1" ht="15" x14ac:dyDescent="0.25">
      <c r="A104" s="5"/>
      <c r="B104" s="5"/>
      <c r="C104" s="6"/>
      <c r="D104" s="15" t="s">
        <v>100</v>
      </c>
      <c r="E104" s="16">
        <v>154366.92788639996</v>
      </c>
      <c r="F104" s="2"/>
    </row>
    <row r="105" spans="1:6" customFormat="1" ht="15" x14ac:dyDescent="0.25">
      <c r="A105" s="5"/>
      <c r="B105" s="5"/>
      <c r="C105" s="6"/>
      <c r="D105" s="15" t="s">
        <v>101</v>
      </c>
      <c r="E105" s="16">
        <v>541026.67600570014</v>
      </c>
      <c r="F105" s="2"/>
    </row>
    <row r="106" spans="1:6" customFormat="1" ht="15" x14ac:dyDescent="0.25">
      <c r="A106" s="5"/>
      <c r="B106" s="5"/>
      <c r="C106" s="6"/>
      <c r="D106" s="15" t="s">
        <v>102</v>
      </c>
      <c r="E106" s="16">
        <v>187763.66603489997</v>
      </c>
      <c r="F106" s="2"/>
    </row>
    <row r="107" spans="1:6" customFormat="1" ht="15" x14ac:dyDescent="0.25">
      <c r="A107" s="5"/>
      <c r="B107" s="5"/>
      <c r="C107" s="6"/>
      <c r="D107" s="15" t="s">
        <v>103</v>
      </c>
      <c r="E107" s="16">
        <v>113548.71570490001</v>
      </c>
      <c r="F107" s="2"/>
    </row>
    <row r="108" spans="1:6" customFormat="1" ht="15" x14ac:dyDescent="0.25">
      <c r="A108" s="5"/>
      <c r="B108" s="5"/>
      <c r="C108" s="6"/>
      <c r="D108" s="15" t="s">
        <v>104</v>
      </c>
      <c r="E108" s="16">
        <v>2328122.0111521003</v>
      </c>
      <c r="F108" s="2"/>
    </row>
    <row r="109" spans="1:6" customFormat="1" ht="15" x14ac:dyDescent="0.25">
      <c r="A109" s="5"/>
      <c r="B109" s="5"/>
      <c r="C109" s="6"/>
      <c r="D109" s="15" t="s">
        <v>105</v>
      </c>
      <c r="E109" s="16">
        <v>239714.09426590003</v>
      </c>
      <c r="F109" s="2"/>
    </row>
    <row r="110" spans="1:6" customFormat="1" ht="15" x14ac:dyDescent="0.25">
      <c r="A110" s="5"/>
      <c r="B110" s="5"/>
      <c r="C110" s="6"/>
      <c r="D110" s="15" t="s">
        <v>106</v>
      </c>
      <c r="E110" s="16">
        <v>172920.68796890002</v>
      </c>
      <c r="F110" s="2"/>
    </row>
    <row r="111" spans="1:6" customFormat="1" ht="15" x14ac:dyDescent="0.25">
      <c r="A111" s="5"/>
      <c r="B111" s="5"/>
      <c r="C111" s="6"/>
      <c r="D111" s="15" t="s">
        <v>107</v>
      </c>
      <c r="E111" s="16">
        <v>178857.86519529999</v>
      </c>
      <c r="F111" s="2"/>
    </row>
    <row r="112" spans="1:6" customFormat="1" ht="15" x14ac:dyDescent="0.25">
      <c r="A112" s="5"/>
      <c r="B112" s="5"/>
      <c r="C112" s="6"/>
      <c r="D112" s="15" t="s">
        <v>108</v>
      </c>
      <c r="E112" s="16">
        <v>188505.79443819996</v>
      </c>
      <c r="F112" s="2"/>
    </row>
    <row r="113" spans="1:6" customFormat="1" ht="15" x14ac:dyDescent="0.25">
      <c r="A113" s="5"/>
      <c r="B113" s="5"/>
      <c r="C113" s="6"/>
      <c r="D113" s="15" t="s">
        <v>109</v>
      </c>
      <c r="E113" s="16">
        <v>152140.5226765</v>
      </c>
      <c r="F113" s="2"/>
    </row>
    <row r="114" spans="1:6" customFormat="1" ht="15" x14ac:dyDescent="0.25">
      <c r="A114" s="5"/>
      <c r="B114" s="5"/>
      <c r="C114" s="6"/>
      <c r="D114" s="15" t="s">
        <v>110</v>
      </c>
      <c r="E114" s="16">
        <v>167725.62914579999</v>
      </c>
      <c r="F114" s="2"/>
    </row>
    <row r="115" spans="1:6" customFormat="1" ht="15" x14ac:dyDescent="0.25">
      <c r="A115" s="5"/>
      <c r="B115" s="5"/>
      <c r="C115" s="6"/>
      <c r="D115" s="15" t="s">
        <v>111</v>
      </c>
      <c r="E115" s="16">
        <v>262720.71476820001</v>
      </c>
      <c r="F115" s="2"/>
    </row>
    <row r="116" spans="1:6" customFormat="1" ht="15" x14ac:dyDescent="0.25">
      <c r="A116" s="5"/>
      <c r="B116" s="5"/>
      <c r="C116" s="6"/>
      <c r="D116" s="15" t="s">
        <v>112</v>
      </c>
      <c r="E116" s="16">
        <v>77183.403943199984</v>
      </c>
      <c r="F116" s="2"/>
    </row>
    <row r="117" spans="1:6" customFormat="1" ht="15" x14ac:dyDescent="0.25">
      <c r="A117" s="5"/>
      <c r="B117" s="5"/>
      <c r="C117" s="6"/>
      <c r="D117" s="15" t="s">
        <v>113</v>
      </c>
      <c r="E117" s="16">
        <v>211512.42494050003</v>
      </c>
      <c r="F117" s="2"/>
    </row>
    <row r="118" spans="1:6" customFormat="1" ht="15" x14ac:dyDescent="0.25">
      <c r="A118" s="5"/>
      <c r="B118" s="5"/>
      <c r="C118" s="6"/>
      <c r="D118" s="15" t="s">
        <v>114</v>
      </c>
      <c r="E118" s="16">
        <v>208543.81132729998</v>
      </c>
      <c r="F118" s="2"/>
    </row>
    <row r="119" spans="1:6" customFormat="1" ht="15" x14ac:dyDescent="0.25">
      <c r="A119" s="5"/>
      <c r="B119" s="5"/>
      <c r="C119" s="6"/>
      <c r="D119" s="15" t="s">
        <v>115</v>
      </c>
      <c r="E119" s="16">
        <v>139523.95982039999</v>
      </c>
      <c r="F119" s="2"/>
    </row>
    <row r="120" spans="1:6" customFormat="1" ht="15" x14ac:dyDescent="0.25">
      <c r="A120" s="5"/>
      <c r="B120" s="5"/>
      <c r="C120" s="6"/>
      <c r="D120" s="15" t="s">
        <v>116</v>
      </c>
      <c r="E120" s="16">
        <v>103900.816462</v>
      </c>
      <c r="F120" s="2"/>
    </row>
    <row r="121" spans="1:6" customFormat="1" ht="15" x14ac:dyDescent="0.25">
      <c r="A121" s="5"/>
      <c r="B121" s="5"/>
      <c r="C121" s="6"/>
      <c r="D121" s="15" t="s">
        <v>117</v>
      </c>
      <c r="E121" s="16">
        <v>681292.89422940009</v>
      </c>
      <c r="F121" s="2"/>
    </row>
    <row r="122" spans="1:6" customFormat="1" ht="15" x14ac:dyDescent="0.25">
      <c r="A122" s="5"/>
      <c r="B122" s="5"/>
      <c r="C122" s="6"/>
      <c r="D122" s="15" t="s">
        <v>118</v>
      </c>
      <c r="E122" s="16">
        <v>653833.36330730002</v>
      </c>
      <c r="F122" s="2"/>
    </row>
    <row r="123" spans="1:6" customFormat="1" ht="15" x14ac:dyDescent="0.25">
      <c r="A123" s="5"/>
      <c r="B123" s="5"/>
      <c r="C123" s="6"/>
      <c r="D123" s="15" t="s">
        <v>119</v>
      </c>
      <c r="E123" s="16">
        <v>1026392.2617639001</v>
      </c>
      <c r="F123" s="2"/>
    </row>
    <row r="124" spans="1:6" customFormat="1" ht="15" x14ac:dyDescent="0.25">
      <c r="A124" s="5"/>
      <c r="B124" s="5"/>
      <c r="C124" s="6"/>
      <c r="D124" s="15" t="s">
        <v>120</v>
      </c>
      <c r="E124" s="16">
        <v>641958.9888545</v>
      </c>
      <c r="F124" s="2"/>
    </row>
    <row r="125" spans="1:6" customFormat="1" ht="15" x14ac:dyDescent="0.25">
      <c r="A125" s="5"/>
      <c r="B125" s="5"/>
      <c r="C125" s="6"/>
      <c r="D125" s="15" t="s">
        <v>121</v>
      </c>
      <c r="E125" s="16">
        <v>446773.70878660009</v>
      </c>
      <c r="F125" s="2"/>
    </row>
    <row r="126" spans="1:6" customFormat="1" ht="15" x14ac:dyDescent="0.25">
      <c r="A126" s="5"/>
      <c r="B126" s="5"/>
      <c r="C126" s="6"/>
      <c r="D126" s="15" t="s">
        <v>122</v>
      </c>
      <c r="E126" s="16">
        <v>467553.89407899999</v>
      </c>
      <c r="F126" s="2"/>
    </row>
    <row r="127" spans="1:6" customFormat="1" ht="15" x14ac:dyDescent="0.25">
      <c r="A127" s="5"/>
      <c r="B127" s="5"/>
      <c r="C127" s="6"/>
      <c r="D127" s="15" t="s">
        <v>123</v>
      </c>
      <c r="E127" s="16">
        <v>107611.5284785</v>
      </c>
      <c r="F127" s="2"/>
    </row>
    <row r="128" spans="1:6" customFormat="1" ht="15" x14ac:dyDescent="0.25">
      <c r="A128" s="5"/>
      <c r="B128" s="5"/>
      <c r="C128" s="6"/>
      <c r="D128" s="15" t="s">
        <v>124</v>
      </c>
      <c r="E128" s="16">
        <v>624889.5155786</v>
      </c>
      <c r="F128" s="2"/>
    </row>
    <row r="129" spans="1:6" customFormat="1" ht="15" x14ac:dyDescent="0.25">
      <c r="A129" s="5"/>
      <c r="B129" s="5"/>
      <c r="C129" s="6"/>
      <c r="D129" s="15" t="s">
        <v>125</v>
      </c>
      <c r="E129" s="16">
        <v>155851.23469300001</v>
      </c>
      <c r="F129" s="2"/>
    </row>
    <row r="130" spans="1:6" customFormat="1" ht="15" x14ac:dyDescent="0.25">
      <c r="A130" s="5"/>
      <c r="B130" s="5"/>
      <c r="C130" s="6"/>
      <c r="D130" s="15" t="s">
        <v>126</v>
      </c>
      <c r="E130" s="16">
        <v>1591167.8266751999</v>
      </c>
      <c r="F130" s="2"/>
    </row>
    <row r="131" spans="1:6" customFormat="1" ht="15" x14ac:dyDescent="0.25">
      <c r="A131" s="5"/>
      <c r="B131" s="5"/>
      <c r="C131" s="6"/>
      <c r="D131" s="15" t="s">
        <v>127</v>
      </c>
      <c r="E131" s="16">
        <v>48239.616214500005</v>
      </c>
      <c r="F131" s="2"/>
    </row>
    <row r="132" spans="1:6" customFormat="1" ht="15" x14ac:dyDescent="0.25">
      <c r="A132" s="5"/>
      <c r="B132" s="5"/>
      <c r="C132" s="6"/>
      <c r="D132" s="15" t="s">
        <v>128</v>
      </c>
      <c r="E132" s="16">
        <v>173662.82637220001</v>
      </c>
      <c r="F132" s="2"/>
    </row>
    <row r="133" spans="1:6" customFormat="1" ht="15" x14ac:dyDescent="0.25">
      <c r="A133" s="5"/>
      <c r="B133" s="5"/>
      <c r="C133" s="6"/>
      <c r="D133" s="15" t="s">
        <v>129</v>
      </c>
      <c r="E133" s="16">
        <v>375527.41206979996</v>
      </c>
      <c r="F133" s="2"/>
    </row>
    <row r="134" spans="1:6" customFormat="1" ht="15" x14ac:dyDescent="0.25">
      <c r="A134" s="5"/>
      <c r="B134" s="5"/>
      <c r="C134" s="6"/>
      <c r="D134" s="15" t="s">
        <v>130</v>
      </c>
      <c r="E134" s="16">
        <v>388143.95492590003</v>
      </c>
      <c r="F134" s="2"/>
    </row>
    <row r="135" spans="1:6" customFormat="1" ht="15" x14ac:dyDescent="0.25">
      <c r="A135" s="5"/>
      <c r="B135" s="5"/>
      <c r="C135" s="6"/>
      <c r="D135" s="15" t="s">
        <v>131</v>
      </c>
      <c r="E135" s="16">
        <v>831949.19009930012</v>
      </c>
      <c r="F135" s="2"/>
    </row>
    <row r="136" spans="1:6" customFormat="1" ht="15" x14ac:dyDescent="0.25">
      <c r="A136" s="5"/>
      <c r="B136" s="5"/>
      <c r="C136" s="6"/>
      <c r="D136" s="15" t="s">
        <v>132</v>
      </c>
      <c r="E136" s="16">
        <v>89057.808396000008</v>
      </c>
      <c r="F136" s="2"/>
    </row>
    <row r="137" spans="1:6" customFormat="1" ht="15" x14ac:dyDescent="0.25">
      <c r="A137" s="5"/>
      <c r="B137" s="5"/>
      <c r="C137" s="6"/>
      <c r="D137" s="15" t="s">
        <v>133</v>
      </c>
      <c r="E137" s="16">
        <v>331740.59627510002</v>
      </c>
      <c r="F137" s="2"/>
    </row>
    <row r="138" spans="1:6" customFormat="1" ht="15" x14ac:dyDescent="0.25">
      <c r="A138" s="5"/>
      <c r="B138" s="5"/>
      <c r="C138" s="6"/>
      <c r="D138" s="15" t="s">
        <v>134</v>
      </c>
      <c r="E138" s="16">
        <v>403729.07139520004</v>
      </c>
      <c r="F138" s="2"/>
    </row>
    <row r="139" spans="1:6" customFormat="1" ht="15" x14ac:dyDescent="0.25">
      <c r="A139" s="5"/>
      <c r="B139" s="5"/>
      <c r="C139" s="6"/>
      <c r="D139" s="15" t="s">
        <v>135</v>
      </c>
      <c r="E139" s="16">
        <v>155109.0862897</v>
      </c>
      <c r="F139" s="2"/>
    </row>
    <row r="140" spans="1:6" customFormat="1" ht="15" x14ac:dyDescent="0.25">
      <c r="A140" s="5"/>
      <c r="B140" s="5"/>
      <c r="C140" s="6"/>
      <c r="D140" s="15" t="s">
        <v>136</v>
      </c>
      <c r="E140" s="16">
        <v>423024.969881</v>
      </c>
      <c r="F140" s="2"/>
    </row>
    <row r="141" spans="1:6" customFormat="1" ht="15" x14ac:dyDescent="0.25">
      <c r="A141" s="5"/>
      <c r="B141" s="5"/>
      <c r="C141" s="6"/>
      <c r="D141" s="15" t="s">
        <v>137</v>
      </c>
      <c r="E141" s="16">
        <v>618952.32835219998</v>
      </c>
      <c r="F141" s="2"/>
    </row>
    <row r="142" spans="1:6" customFormat="1" ht="24.75" customHeight="1" x14ac:dyDescent="0.2">
      <c r="A142" s="1"/>
      <c r="B142" s="1"/>
      <c r="C142" s="7"/>
      <c r="D142" s="19" t="s">
        <v>138</v>
      </c>
      <c r="E142" s="20">
        <f>SUM(E7:E141)</f>
        <v>74214909.00000003</v>
      </c>
      <c r="F142" s="2"/>
    </row>
    <row r="143" spans="1:6" ht="15" x14ac:dyDescent="0.25">
      <c r="A143" s="2"/>
      <c r="B143" s="2"/>
      <c r="C143" s="2"/>
      <c r="D143" s="13"/>
      <c r="E143" s="8"/>
    </row>
    <row r="144" spans="1:6" x14ac:dyDescent="0.2">
      <c r="A144" s="2"/>
      <c r="B144" s="2"/>
      <c r="C144" s="2"/>
      <c r="D144" s="21"/>
      <c r="E144" s="21"/>
    </row>
    <row r="145" spans="1:5" x14ac:dyDescent="0.2">
      <c r="A145" s="2"/>
      <c r="B145" s="2"/>
      <c r="C145" s="2"/>
      <c r="D145" s="21"/>
      <c r="E145" s="21"/>
    </row>
    <row r="146" spans="1:5" x14ac:dyDescent="0.2">
      <c r="A146" s="2"/>
      <c r="B146" s="2"/>
      <c r="C146" s="2"/>
      <c r="D146" s="21"/>
      <c r="E146" s="21"/>
    </row>
    <row r="147" spans="1:5" x14ac:dyDescent="0.2">
      <c r="A147" s="2"/>
      <c r="B147" s="2"/>
      <c r="C147" s="2"/>
      <c r="D147" s="21"/>
      <c r="E147" s="21"/>
    </row>
  </sheetData>
  <mergeCells count="2">
    <mergeCell ref="D2:E2"/>
    <mergeCell ref="D144:E147"/>
  </mergeCells>
  <printOptions horizontalCentered="1"/>
  <pageMargins left="0" right="0" top="1.1811023622047245" bottom="0.62992125984251968" header="0.15748031496062992" footer="0"/>
  <pageSetup paperSize="9" scale="78" fitToHeight="3" orientation="portrait" horizontalDpi="300" verticalDpi="300" r:id="rId1"/>
  <headerFooter alignWithMargins="0">
    <oddHeader>&amp;R&amp;G</oddHeader>
    <oddFooter>&amp;C&amp;"Arial,Normal"&amp;9Subsecretaría de Coordinación Económica y Estadística
MINISTERIO DE HACIENDA Y FINANZAS&amp;R&amp;P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26</vt:i4>
      </vt:variant>
    </vt:vector>
  </HeadingPairs>
  <TitlesOfParts>
    <vt:vector size="39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  <vt:lpstr>Acumulado </vt:lpstr>
      <vt:lpstr>Abr!Área_de_impresión</vt:lpstr>
      <vt:lpstr>'Acumulado '!Área_de_impresión</vt:lpstr>
      <vt:lpstr>Ago!Área_de_impresión</vt:lpstr>
      <vt:lpstr>Dic!Área_de_impresión</vt:lpstr>
      <vt:lpstr>Ene!Área_de_impresión</vt:lpstr>
      <vt:lpstr>Feb!Área_de_impresión</vt:lpstr>
      <vt:lpstr>Jul!Área_de_impresión</vt:lpstr>
      <vt:lpstr>Jun!Área_de_impresión</vt:lpstr>
      <vt:lpstr>Mar!Área_de_impresión</vt:lpstr>
      <vt:lpstr>May!Área_de_impresión</vt:lpstr>
      <vt:lpstr>Nov!Área_de_impresión</vt:lpstr>
      <vt:lpstr>Oct!Área_de_impresión</vt:lpstr>
      <vt:lpstr>Sep!Área_de_impresión</vt:lpstr>
      <vt:lpstr>Abr!Títulos_a_imprimir</vt:lpstr>
      <vt:lpstr>'Acumulado '!Títulos_a_imprimir</vt:lpstr>
      <vt:lpstr>Ago!Títulos_a_imprimir</vt:lpstr>
      <vt:lpstr>Dic!Títulos_a_imprimir</vt:lpstr>
      <vt:lpstr>Ene!Títulos_a_imprimir</vt:lpstr>
      <vt:lpstr>Feb!Títulos_a_imprimir</vt:lpstr>
      <vt:lpstr>Jul!Títulos_a_imprimir</vt:lpstr>
      <vt:lpstr>Jun!Títulos_a_imprimir</vt:lpstr>
      <vt:lpstr>Mar!Títulos_a_imprimir</vt:lpstr>
      <vt:lpstr>May!Títulos_a_imprimir</vt:lpstr>
      <vt:lpstr>Nov!Títulos_a_imprimir</vt:lpstr>
      <vt:lpstr>Oct!Títulos_a_imprimir</vt:lpstr>
      <vt:lpstr>Sep!Títulos_a_imprimir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Mariana Gallegos</cp:lastModifiedBy>
  <cp:lastPrinted>2020-01-28T15:43:30Z</cp:lastPrinted>
  <dcterms:created xsi:type="dcterms:W3CDTF">2012-05-08T14:30:36Z</dcterms:created>
  <dcterms:modified xsi:type="dcterms:W3CDTF">2020-01-28T16:05:33Z</dcterms:modified>
</cp:coreProperties>
</file>